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ep.keskinkilic\Desktop\LOGOYA ATILAN FİYAT LİSTELERİ\TBLOCK\2025\AGUSTOS\"/>
    </mc:Choice>
  </mc:AlternateContent>
  <bookViews>
    <workbookView xWindow="-120" yWindow="-120" windowWidth="29040" windowHeight="15840"/>
  </bookViews>
  <sheets>
    <sheet name="Ağustos 2025 Fiyat Listesi" sheetId="2" r:id="rId1"/>
    <sheet name="Sayfa1" sheetId="3" r:id="rId2"/>
    <sheet name="Sayfa2" sheetId="4" r:id="rId3"/>
  </sheets>
  <definedNames>
    <definedName name="_xlnm._FilterDatabase" localSheetId="0" hidden="1">'Ağustos 2025 Fiyat Listesi'!$B$1:$I$1140</definedName>
    <definedName name="_xlnm._FilterDatabase" localSheetId="1" hidden="1">Sayfa1!$A$1:$N$764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9" i="3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2" i="2"/>
  <c r="M365" i="3" s="1"/>
  <c r="M507" i="3" l="1"/>
  <c r="N218" i="3"/>
  <c r="M389" i="3"/>
  <c r="M387" i="3"/>
  <c r="M367" i="3"/>
  <c r="M366" i="3"/>
  <c r="M245" i="3"/>
  <c r="M243" i="3"/>
  <c r="M223" i="3"/>
  <c r="M221" i="3"/>
  <c r="M750" i="3"/>
  <c r="M99" i="3"/>
  <c r="M727" i="3"/>
  <c r="M101" i="3"/>
  <c r="M749" i="3"/>
  <c r="M747" i="3"/>
  <c r="M745" i="3"/>
  <c r="N720" i="3"/>
  <c r="N718" i="3"/>
  <c r="M631" i="3"/>
  <c r="M630" i="3"/>
  <c r="M629" i="3"/>
  <c r="M627" i="3"/>
  <c r="M222" i="3"/>
  <c r="M79" i="3"/>
  <c r="M78" i="3"/>
  <c r="N698" i="3"/>
  <c r="N697" i="3"/>
  <c r="M625" i="3"/>
  <c r="N554" i="3"/>
  <c r="M529" i="3"/>
  <c r="N552" i="3"/>
  <c r="M511" i="3"/>
  <c r="N530" i="3"/>
  <c r="M510" i="3"/>
  <c r="N482" i="3"/>
  <c r="M219" i="3"/>
  <c r="M725" i="3"/>
  <c r="M606" i="3"/>
  <c r="M487" i="3"/>
  <c r="M343" i="3"/>
  <c r="M199" i="3"/>
  <c r="M55" i="3"/>
  <c r="N674" i="3"/>
  <c r="N434" i="3"/>
  <c r="M723" i="3"/>
  <c r="M605" i="3"/>
  <c r="M486" i="3"/>
  <c r="M342" i="3"/>
  <c r="M198" i="3"/>
  <c r="M54" i="3"/>
  <c r="N673" i="3"/>
  <c r="N410" i="3"/>
  <c r="M485" i="3"/>
  <c r="M341" i="3"/>
  <c r="M197" i="3"/>
  <c r="M53" i="3"/>
  <c r="N672" i="3"/>
  <c r="N386" i="3"/>
  <c r="M75" i="3"/>
  <c r="N670" i="3"/>
  <c r="N506" i="3"/>
  <c r="N696" i="3"/>
  <c r="M726" i="3"/>
  <c r="M505" i="3"/>
  <c r="N694" i="3"/>
  <c r="M721" i="3"/>
  <c r="M51" i="3"/>
  <c r="M702" i="3"/>
  <c r="M463" i="3"/>
  <c r="M319" i="3"/>
  <c r="M175" i="3"/>
  <c r="M31" i="3"/>
  <c r="N338" i="3"/>
  <c r="M77" i="3"/>
  <c r="M607" i="3"/>
  <c r="M363" i="3"/>
  <c r="N458" i="3"/>
  <c r="M603" i="3"/>
  <c r="M703" i="3"/>
  <c r="M601" i="3"/>
  <c r="M483" i="3"/>
  <c r="M339" i="3"/>
  <c r="M195" i="3"/>
  <c r="N362" i="3"/>
  <c r="M583" i="3"/>
  <c r="N650" i="3"/>
  <c r="M701" i="3"/>
  <c r="M582" i="3"/>
  <c r="M462" i="3"/>
  <c r="M318" i="3"/>
  <c r="M174" i="3"/>
  <c r="M30" i="3"/>
  <c r="N649" i="3"/>
  <c r="N314" i="3"/>
  <c r="M699" i="3"/>
  <c r="M581" i="3"/>
  <c r="M461" i="3"/>
  <c r="M317" i="3"/>
  <c r="M173" i="3"/>
  <c r="M29" i="3"/>
  <c r="N648" i="3"/>
  <c r="N290" i="3"/>
  <c r="M697" i="3"/>
  <c r="M579" i="3"/>
  <c r="M459" i="3"/>
  <c r="M315" i="3"/>
  <c r="M171" i="3"/>
  <c r="M27" i="3"/>
  <c r="N646" i="3"/>
  <c r="N266" i="3"/>
  <c r="M679" i="3"/>
  <c r="M577" i="3"/>
  <c r="M439" i="3"/>
  <c r="M295" i="3"/>
  <c r="M151" i="3"/>
  <c r="M7" i="3"/>
  <c r="N626" i="3"/>
  <c r="N242" i="3"/>
  <c r="M678" i="3"/>
  <c r="M559" i="3"/>
  <c r="M438" i="3"/>
  <c r="M294" i="3"/>
  <c r="M150" i="3"/>
  <c r="M6" i="3"/>
  <c r="N625" i="3"/>
  <c r="N3" i="3"/>
  <c r="N27" i="3"/>
  <c r="N51" i="3"/>
  <c r="N75" i="3"/>
  <c r="N99" i="3"/>
  <c r="N123" i="3"/>
  <c r="N147" i="3"/>
  <c r="N171" i="3"/>
  <c r="N195" i="3"/>
  <c r="N219" i="3"/>
  <c r="N243" i="3"/>
  <c r="N267" i="3"/>
  <c r="N291" i="3"/>
  <c r="N315" i="3"/>
  <c r="N339" i="3"/>
  <c r="N363" i="3"/>
  <c r="N387" i="3"/>
  <c r="N411" i="3"/>
  <c r="N435" i="3"/>
  <c r="N459" i="3"/>
  <c r="N483" i="3"/>
  <c r="N507" i="3"/>
  <c r="N531" i="3"/>
  <c r="N555" i="3"/>
  <c r="N579" i="3"/>
  <c r="N603" i="3"/>
  <c r="N627" i="3"/>
  <c r="N651" i="3"/>
  <c r="N675" i="3"/>
  <c r="N699" i="3"/>
  <c r="N723" i="3"/>
  <c r="N747" i="3"/>
  <c r="M8" i="3"/>
  <c r="M32" i="3"/>
  <c r="M56" i="3"/>
  <c r="M80" i="3"/>
  <c r="M104" i="3"/>
  <c r="M128" i="3"/>
  <c r="M152" i="3"/>
  <c r="M176" i="3"/>
  <c r="M200" i="3"/>
  <c r="M224" i="3"/>
  <c r="M248" i="3"/>
  <c r="M272" i="3"/>
  <c r="M296" i="3"/>
  <c r="M320" i="3"/>
  <c r="M344" i="3"/>
  <c r="M368" i="3"/>
  <c r="M392" i="3"/>
  <c r="M416" i="3"/>
  <c r="M440" i="3"/>
  <c r="M464" i="3"/>
  <c r="M488" i="3"/>
  <c r="M512" i="3"/>
  <c r="M536" i="3"/>
  <c r="M560" i="3"/>
  <c r="M584" i="3"/>
  <c r="M608" i="3"/>
  <c r="M632" i="3"/>
  <c r="M656" i="3"/>
  <c r="M680" i="3"/>
  <c r="M704" i="3"/>
  <c r="M728" i="3"/>
  <c r="M752" i="3"/>
  <c r="N4" i="3"/>
  <c r="N28" i="3"/>
  <c r="N52" i="3"/>
  <c r="N76" i="3"/>
  <c r="N100" i="3"/>
  <c r="N124" i="3"/>
  <c r="N148" i="3"/>
  <c r="N172" i="3"/>
  <c r="N196" i="3"/>
  <c r="N220" i="3"/>
  <c r="N244" i="3"/>
  <c r="N268" i="3"/>
  <c r="N292" i="3"/>
  <c r="N316" i="3"/>
  <c r="N340" i="3"/>
  <c r="N364" i="3"/>
  <c r="N388" i="3"/>
  <c r="N412" i="3"/>
  <c r="N436" i="3"/>
  <c r="N460" i="3"/>
  <c r="N484" i="3"/>
  <c r="N508" i="3"/>
  <c r="N532" i="3"/>
  <c r="N556" i="3"/>
  <c r="N580" i="3"/>
  <c r="N604" i="3"/>
  <c r="N628" i="3"/>
  <c r="N652" i="3"/>
  <c r="N676" i="3"/>
  <c r="N700" i="3"/>
  <c r="N724" i="3"/>
  <c r="N748" i="3"/>
  <c r="M9" i="3"/>
  <c r="M33" i="3"/>
  <c r="M57" i="3"/>
  <c r="M81" i="3"/>
  <c r="M105" i="3"/>
  <c r="M129" i="3"/>
  <c r="M153" i="3"/>
  <c r="M177" i="3"/>
  <c r="M201" i="3"/>
  <c r="M225" i="3"/>
  <c r="M249" i="3"/>
  <c r="M273" i="3"/>
  <c r="M297" i="3"/>
  <c r="M321" i="3"/>
  <c r="M345" i="3"/>
  <c r="M369" i="3"/>
  <c r="M393" i="3"/>
  <c r="M417" i="3"/>
  <c r="M441" i="3"/>
  <c r="M465" i="3"/>
  <c r="M489" i="3"/>
  <c r="M513" i="3"/>
  <c r="M537" i="3"/>
  <c r="M561" i="3"/>
  <c r="M585" i="3"/>
  <c r="M609" i="3"/>
  <c r="M633" i="3"/>
  <c r="M657" i="3"/>
  <c r="M681" i="3"/>
  <c r="M705" i="3"/>
  <c r="M729" i="3"/>
  <c r="M753" i="3"/>
  <c r="N5" i="3"/>
  <c r="N29" i="3"/>
  <c r="N53" i="3"/>
  <c r="N77" i="3"/>
  <c r="N101" i="3"/>
  <c r="N125" i="3"/>
  <c r="N149" i="3"/>
  <c r="N173" i="3"/>
  <c r="N197" i="3"/>
  <c r="N221" i="3"/>
  <c r="N245" i="3"/>
  <c r="N269" i="3"/>
  <c r="N293" i="3"/>
  <c r="N317" i="3"/>
  <c r="N341" i="3"/>
  <c r="N365" i="3"/>
  <c r="N389" i="3"/>
  <c r="N413" i="3"/>
  <c r="N437" i="3"/>
  <c r="N461" i="3"/>
  <c r="N485" i="3"/>
  <c r="N509" i="3"/>
  <c r="N533" i="3"/>
  <c r="N557" i="3"/>
  <c r="N581" i="3"/>
  <c r="N605" i="3"/>
  <c r="N629" i="3"/>
  <c r="N653" i="3"/>
  <c r="N677" i="3"/>
  <c r="N701" i="3"/>
  <c r="N725" i="3"/>
  <c r="N749" i="3"/>
  <c r="M10" i="3"/>
  <c r="M34" i="3"/>
  <c r="M58" i="3"/>
  <c r="M82" i="3"/>
  <c r="M106" i="3"/>
  <c r="M130" i="3"/>
  <c r="M154" i="3"/>
  <c r="M178" i="3"/>
  <c r="M202" i="3"/>
  <c r="M226" i="3"/>
  <c r="M250" i="3"/>
  <c r="M274" i="3"/>
  <c r="M298" i="3"/>
  <c r="M322" i="3"/>
  <c r="M346" i="3"/>
  <c r="M370" i="3"/>
  <c r="M394" i="3"/>
  <c r="M418" i="3"/>
  <c r="M442" i="3"/>
  <c r="M466" i="3"/>
  <c r="M490" i="3"/>
  <c r="M514" i="3"/>
  <c r="M538" i="3"/>
  <c r="M562" i="3"/>
  <c r="M586" i="3"/>
  <c r="M610" i="3"/>
  <c r="M634" i="3"/>
  <c r="M658" i="3"/>
  <c r="M682" i="3"/>
  <c r="M706" i="3"/>
  <c r="M730" i="3"/>
  <c r="M754" i="3"/>
  <c r="N6" i="3"/>
  <c r="N30" i="3"/>
  <c r="N54" i="3"/>
  <c r="N78" i="3"/>
  <c r="N102" i="3"/>
  <c r="N126" i="3"/>
  <c r="N150" i="3"/>
  <c r="N174" i="3"/>
  <c r="N198" i="3"/>
  <c r="N222" i="3"/>
  <c r="N246" i="3"/>
  <c r="N270" i="3"/>
  <c r="N294" i="3"/>
  <c r="N318" i="3"/>
  <c r="N342" i="3"/>
  <c r="N366" i="3"/>
  <c r="N390" i="3"/>
  <c r="N414" i="3"/>
  <c r="N438" i="3"/>
  <c r="N462" i="3"/>
  <c r="N486" i="3"/>
  <c r="N510" i="3"/>
  <c r="N534" i="3"/>
  <c r="N558" i="3"/>
  <c r="N582" i="3"/>
  <c r="N606" i="3"/>
  <c r="N630" i="3"/>
  <c r="N654" i="3"/>
  <c r="N678" i="3"/>
  <c r="N702" i="3"/>
  <c r="N726" i="3"/>
  <c r="N750" i="3"/>
  <c r="M11" i="3"/>
  <c r="M35" i="3"/>
  <c r="M59" i="3"/>
  <c r="M83" i="3"/>
  <c r="M107" i="3"/>
  <c r="M131" i="3"/>
  <c r="M155" i="3"/>
  <c r="M179" i="3"/>
  <c r="M203" i="3"/>
  <c r="M227" i="3"/>
  <c r="M251" i="3"/>
  <c r="M275" i="3"/>
  <c r="M299" i="3"/>
  <c r="M323" i="3"/>
  <c r="M347" i="3"/>
  <c r="M371" i="3"/>
  <c r="M395" i="3"/>
  <c r="M419" i="3"/>
  <c r="M443" i="3"/>
  <c r="M467" i="3"/>
  <c r="M491" i="3"/>
  <c r="M515" i="3"/>
  <c r="M539" i="3"/>
  <c r="M563" i="3"/>
  <c r="M587" i="3"/>
  <c r="M611" i="3"/>
  <c r="M635" i="3"/>
  <c r="M659" i="3"/>
  <c r="M683" i="3"/>
  <c r="M707" i="3"/>
  <c r="M731" i="3"/>
  <c r="M755" i="3"/>
  <c r="N7" i="3"/>
  <c r="N31" i="3"/>
  <c r="N55" i="3"/>
  <c r="N79" i="3"/>
  <c r="N103" i="3"/>
  <c r="N127" i="3"/>
  <c r="N151" i="3"/>
  <c r="N175" i="3"/>
  <c r="N199" i="3"/>
  <c r="N223" i="3"/>
  <c r="N247" i="3"/>
  <c r="N271" i="3"/>
  <c r="N295" i="3"/>
  <c r="N319" i="3"/>
  <c r="N343" i="3"/>
  <c r="N367" i="3"/>
  <c r="N391" i="3"/>
  <c r="N415" i="3"/>
  <c r="N439" i="3"/>
  <c r="N463" i="3"/>
  <c r="N487" i="3"/>
  <c r="N511" i="3"/>
  <c r="N535" i="3"/>
  <c r="N559" i="3"/>
  <c r="N583" i="3"/>
  <c r="N607" i="3"/>
  <c r="N631" i="3"/>
  <c r="N655" i="3"/>
  <c r="N679" i="3"/>
  <c r="N703" i="3"/>
  <c r="N727" i="3"/>
  <c r="N751" i="3"/>
  <c r="M12" i="3"/>
  <c r="M36" i="3"/>
  <c r="M60" i="3"/>
  <c r="M84" i="3"/>
  <c r="M108" i="3"/>
  <c r="M132" i="3"/>
  <c r="M156" i="3"/>
  <c r="M180" i="3"/>
  <c r="M204" i="3"/>
  <c r="M228" i="3"/>
  <c r="M252" i="3"/>
  <c r="M276" i="3"/>
  <c r="M300" i="3"/>
  <c r="M324" i="3"/>
  <c r="M348" i="3"/>
  <c r="M372" i="3"/>
  <c r="M396" i="3"/>
  <c r="M420" i="3"/>
  <c r="M444" i="3"/>
  <c r="M468" i="3"/>
  <c r="M492" i="3"/>
  <c r="M516" i="3"/>
  <c r="M540" i="3"/>
  <c r="M564" i="3"/>
  <c r="M588" i="3"/>
  <c r="M612" i="3"/>
  <c r="M636" i="3"/>
  <c r="M660" i="3"/>
  <c r="M684" i="3"/>
  <c r="M708" i="3"/>
  <c r="M732" i="3"/>
  <c r="M756" i="3"/>
  <c r="N8" i="3"/>
  <c r="N32" i="3"/>
  <c r="N56" i="3"/>
  <c r="N80" i="3"/>
  <c r="N104" i="3"/>
  <c r="N128" i="3"/>
  <c r="N152" i="3"/>
  <c r="N176" i="3"/>
  <c r="N200" i="3"/>
  <c r="N224" i="3"/>
  <c r="N248" i="3"/>
  <c r="N272" i="3"/>
  <c r="N296" i="3"/>
  <c r="N320" i="3"/>
  <c r="N344" i="3"/>
  <c r="N368" i="3"/>
  <c r="N392" i="3"/>
  <c r="N416" i="3"/>
  <c r="N440" i="3"/>
  <c r="N464" i="3"/>
  <c r="N488" i="3"/>
  <c r="N512" i="3"/>
  <c r="N536" i="3"/>
  <c r="N560" i="3"/>
  <c r="N584" i="3"/>
  <c r="N608" i="3"/>
  <c r="N632" i="3"/>
  <c r="N656" i="3"/>
  <c r="N680" i="3"/>
  <c r="N704" i="3"/>
  <c r="N728" i="3"/>
  <c r="N752" i="3"/>
  <c r="M13" i="3"/>
  <c r="M37" i="3"/>
  <c r="M61" i="3"/>
  <c r="M85" i="3"/>
  <c r="M109" i="3"/>
  <c r="M133" i="3"/>
  <c r="M157" i="3"/>
  <c r="M181" i="3"/>
  <c r="M205" i="3"/>
  <c r="M229" i="3"/>
  <c r="M253" i="3"/>
  <c r="M277" i="3"/>
  <c r="M301" i="3"/>
  <c r="M325" i="3"/>
  <c r="M349" i="3"/>
  <c r="M373" i="3"/>
  <c r="M397" i="3"/>
  <c r="M421" i="3"/>
  <c r="M445" i="3"/>
  <c r="M469" i="3"/>
  <c r="M493" i="3"/>
  <c r="M517" i="3"/>
  <c r="M541" i="3"/>
  <c r="M565" i="3"/>
  <c r="M589" i="3"/>
  <c r="M613" i="3"/>
  <c r="M637" i="3"/>
  <c r="M661" i="3"/>
  <c r="M685" i="3"/>
  <c r="M709" i="3"/>
  <c r="M733" i="3"/>
  <c r="M757" i="3"/>
  <c r="N9" i="3"/>
  <c r="N33" i="3"/>
  <c r="N57" i="3"/>
  <c r="N81" i="3"/>
  <c r="N105" i="3"/>
  <c r="N129" i="3"/>
  <c r="N153" i="3"/>
  <c r="N177" i="3"/>
  <c r="N201" i="3"/>
  <c r="N225" i="3"/>
  <c r="N249" i="3"/>
  <c r="N273" i="3"/>
  <c r="N297" i="3"/>
  <c r="N321" i="3"/>
  <c r="N345" i="3"/>
  <c r="N369" i="3"/>
  <c r="N393" i="3"/>
  <c r="N417" i="3"/>
  <c r="N441" i="3"/>
  <c r="N465" i="3"/>
  <c r="N489" i="3"/>
  <c r="N513" i="3"/>
  <c r="N537" i="3"/>
  <c r="N561" i="3"/>
  <c r="N585" i="3"/>
  <c r="N609" i="3"/>
  <c r="N633" i="3"/>
  <c r="N657" i="3"/>
  <c r="N681" i="3"/>
  <c r="N705" i="3"/>
  <c r="N729" i="3"/>
  <c r="N753" i="3"/>
  <c r="M14" i="3"/>
  <c r="M38" i="3"/>
  <c r="M62" i="3"/>
  <c r="M86" i="3"/>
  <c r="M110" i="3"/>
  <c r="M134" i="3"/>
  <c r="M158" i="3"/>
  <c r="M182" i="3"/>
  <c r="M206" i="3"/>
  <c r="M230" i="3"/>
  <c r="M254" i="3"/>
  <c r="M278" i="3"/>
  <c r="M302" i="3"/>
  <c r="M326" i="3"/>
  <c r="M350" i="3"/>
  <c r="M374" i="3"/>
  <c r="M398" i="3"/>
  <c r="M422" i="3"/>
  <c r="M446" i="3"/>
  <c r="M470" i="3"/>
  <c r="M494" i="3"/>
  <c r="M518" i="3"/>
  <c r="M542" i="3"/>
  <c r="M566" i="3"/>
  <c r="M590" i="3"/>
  <c r="M614" i="3"/>
  <c r="M638" i="3"/>
  <c r="M662" i="3"/>
  <c r="M686" i="3"/>
  <c r="M710" i="3"/>
  <c r="M734" i="3"/>
  <c r="M758" i="3"/>
  <c r="N10" i="3"/>
  <c r="N34" i="3"/>
  <c r="N58" i="3"/>
  <c r="N82" i="3"/>
  <c r="N106" i="3"/>
  <c r="N130" i="3"/>
  <c r="N154" i="3"/>
  <c r="N178" i="3"/>
  <c r="N202" i="3"/>
  <c r="N226" i="3"/>
  <c r="N250" i="3"/>
  <c r="N274" i="3"/>
  <c r="N298" i="3"/>
  <c r="N322" i="3"/>
  <c r="N346" i="3"/>
  <c r="N370" i="3"/>
  <c r="N394" i="3"/>
  <c r="N418" i="3"/>
  <c r="N442" i="3"/>
  <c r="N466" i="3"/>
  <c r="N490" i="3"/>
  <c r="N514" i="3"/>
  <c r="N538" i="3"/>
  <c r="N562" i="3"/>
  <c r="N586" i="3"/>
  <c r="N610" i="3"/>
  <c r="N634" i="3"/>
  <c r="N658" i="3"/>
  <c r="N682" i="3"/>
  <c r="N706" i="3"/>
  <c r="N730" i="3"/>
  <c r="N754" i="3"/>
  <c r="M15" i="3"/>
  <c r="M39" i="3"/>
  <c r="M63" i="3"/>
  <c r="M87" i="3"/>
  <c r="M111" i="3"/>
  <c r="M135" i="3"/>
  <c r="M159" i="3"/>
  <c r="M183" i="3"/>
  <c r="M207" i="3"/>
  <c r="M231" i="3"/>
  <c r="M255" i="3"/>
  <c r="M279" i="3"/>
  <c r="M303" i="3"/>
  <c r="M327" i="3"/>
  <c r="M351" i="3"/>
  <c r="M375" i="3"/>
  <c r="M399" i="3"/>
  <c r="M423" i="3"/>
  <c r="M447" i="3"/>
  <c r="M471" i="3"/>
  <c r="M495" i="3"/>
  <c r="M519" i="3"/>
  <c r="M543" i="3"/>
  <c r="M567" i="3"/>
  <c r="M591" i="3"/>
  <c r="M615" i="3"/>
  <c r="M639" i="3"/>
  <c r="M663" i="3"/>
  <c r="M687" i="3"/>
  <c r="M711" i="3"/>
  <c r="M735" i="3"/>
  <c r="M759" i="3"/>
  <c r="N11" i="3"/>
  <c r="N35" i="3"/>
  <c r="N59" i="3"/>
  <c r="N83" i="3"/>
  <c r="N107" i="3"/>
  <c r="N131" i="3"/>
  <c r="N155" i="3"/>
  <c r="N179" i="3"/>
  <c r="N203" i="3"/>
  <c r="N227" i="3"/>
  <c r="N251" i="3"/>
  <c r="N275" i="3"/>
  <c r="N299" i="3"/>
  <c r="N323" i="3"/>
  <c r="N347" i="3"/>
  <c r="N371" i="3"/>
  <c r="N395" i="3"/>
  <c r="N419" i="3"/>
  <c r="N443" i="3"/>
  <c r="N467" i="3"/>
  <c r="N491" i="3"/>
  <c r="N515" i="3"/>
  <c r="N539" i="3"/>
  <c r="N563" i="3"/>
  <c r="N587" i="3"/>
  <c r="N611" i="3"/>
  <c r="N635" i="3"/>
  <c r="N659" i="3"/>
  <c r="N683" i="3"/>
  <c r="N707" i="3"/>
  <c r="N731" i="3"/>
  <c r="N755" i="3"/>
  <c r="M16" i="3"/>
  <c r="M40" i="3"/>
  <c r="M64" i="3"/>
  <c r="M88" i="3"/>
  <c r="M112" i="3"/>
  <c r="M136" i="3"/>
  <c r="M160" i="3"/>
  <c r="M184" i="3"/>
  <c r="M208" i="3"/>
  <c r="M232" i="3"/>
  <c r="M256" i="3"/>
  <c r="M280" i="3"/>
  <c r="M304" i="3"/>
  <c r="M328" i="3"/>
  <c r="M352" i="3"/>
  <c r="M376" i="3"/>
  <c r="M400" i="3"/>
  <c r="M424" i="3"/>
  <c r="M448" i="3"/>
  <c r="M472" i="3"/>
  <c r="M496" i="3"/>
  <c r="M520" i="3"/>
  <c r="M544" i="3"/>
  <c r="M568" i="3"/>
  <c r="M592" i="3"/>
  <c r="M616" i="3"/>
  <c r="M640" i="3"/>
  <c r="M664" i="3"/>
  <c r="M688" i="3"/>
  <c r="M712" i="3"/>
  <c r="M736" i="3"/>
  <c r="M760" i="3"/>
  <c r="N12" i="3"/>
  <c r="N36" i="3"/>
  <c r="N60" i="3"/>
  <c r="N84" i="3"/>
  <c r="N108" i="3"/>
  <c r="N132" i="3"/>
  <c r="N156" i="3"/>
  <c r="N180" i="3"/>
  <c r="N204" i="3"/>
  <c r="N228" i="3"/>
  <c r="N252" i="3"/>
  <c r="N276" i="3"/>
  <c r="N300" i="3"/>
  <c r="N324" i="3"/>
  <c r="N348" i="3"/>
  <c r="N372" i="3"/>
  <c r="N396" i="3"/>
  <c r="N420" i="3"/>
  <c r="N444" i="3"/>
  <c r="N468" i="3"/>
  <c r="N492" i="3"/>
  <c r="N516" i="3"/>
  <c r="N540" i="3"/>
  <c r="N564" i="3"/>
  <c r="N588" i="3"/>
  <c r="N612" i="3"/>
  <c r="N636" i="3"/>
  <c r="N660" i="3"/>
  <c r="N684" i="3"/>
  <c r="N708" i="3"/>
  <c r="N732" i="3"/>
  <c r="N756" i="3"/>
  <c r="M17" i="3"/>
  <c r="M41" i="3"/>
  <c r="M65" i="3"/>
  <c r="M89" i="3"/>
  <c r="M113" i="3"/>
  <c r="M137" i="3"/>
  <c r="M161" i="3"/>
  <c r="M185" i="3"/>
  <c r="M209" i="3"/>
  <c r="M233" i="3"/>
  <c r="M257" i="3"/>
  <c r="M281" i="3"/>
  <c r="M305" i="3"/>
  <c r="M329" i="3"/>
  <c r="M353" i="3"/>
  <c r="M377" i="3"/>
  <c r="M401" i="3"/>
  <c r="M425" i="3"/>
  <c r="M449" i="3"/>
  <c r="M473" i="3"/>
  <c r="M497" i="3"/>
  <c r="M521" i="3"/>
  <c r="M545" i="3"/>
  <c r="M569" i="3"/>
  <c r="M593" i="3"/>
  <c r="M617" i="3"/>
  <c r="M641" i="3"/>
  <c r="M665" i="3"/>
  <c r="M689" i="3"/>
  <c r="M713" i="3"/>
  <c r="M737" i="3"/>
  <c r="M761" i="3"/>
  <c r="N13" i="3"/>
  <c r="N37" i="3"/>
  <c r="N61" i="3"/>
  <c r="N85" i="3"/>
  <c r="N109" i="3"/>
  <c r="N133" i="3"/>
  <c r="N157" i="3"/>
  <c r="N181" i="3"/>
  <c r="N205" i="3"/>
  <c r="N229" i="3"/>
  <c r="N253" i="3"/>
  <c r="N277" i="3"/>
  <c r="N301" i="3"/>
  <c r="N325" i="3"/>
  <c r="N349" i="3"/>
  <c r="N373" i="3"/>
  <c r="N397" i="3"/>
  <c r="N421" i="3"/>
  <c r="N445" i="3"/>
  <c r="N469" i="3"/>
  <c r="N493" i="3"/>
  <c r="N517" i="3"/>
  <c r="N541" i="3"/>
  <c r="N565" i="3"/>
  <c r="N589" i="3"/>
  <c r="N613" i="3"/>
  <c r="N637" i="3"/>
  <c r="N661" i="3"/>
  <c r="N685" i="3"/>
  <c r="N709" i="3"/>
  <c r="N733" i="3"/>
  <c r="N757" i="3"/>
  <c r="M18" i="3"/>
  <c r="M42" i="3"/>
  <c r="M66" i="3"/>
  <c r="M90" i="3"/>
  <c r="M114" i="3"/>
  <c r="M138" i="3"/>
  <c r="M162" i="3"/>
  <c r="M186" i="3"/>
  <c r="M210" i="3"/>
  <c r="M234" i="3"/>
  <c r="M258" i="3"/>
  <c r="M282" i="3"/>
  <c r="M306" i="3"/>
  <c r="M330" i="3"/>
  <c r="M354" i="3"/>
  <c r="M378" i="3"/>
  <c r="M402" i="3"/>
  <c r="M426" i="3"/>
  <c r="M450" i="3"/>
  <c r="M474" i="3"/>
  <c r="M498" i="3"/>
  <c r="M522" i="3"/>
  <c r="M546" i="3"/>
  <c r="M570" i="3"/>
  <c r="M594" i="3"/>
  <c r="M618" i="3"/>
  <c r="M642" i="3"/>
  <c r="M666" i="3"/>
  <c r="M690" i="3"/>
  <c r="M714" i="3"/>
  <c r="M738" i="3"/>
  <c r="M762" i="3"/>
  <c r="N14" i="3"/>
  <c r="N38" i="3"/>
  <c r="N62" i="3"/>
  <c r="N86" i="3"/>
  <c r="N110" i="3"/>
  <c r="N134" i="3"/>
  <c r="N158" i="3"/>
  <c r="N182" i="3"/>
  <c r="N206" i="3"/>
  <c r="N230" i="3"/>
  <c r="N254" i="3"/>
  <c r="N278" i="3"/>
  <c r="N302" i="3"/>
  <c r="N326" i="3"/>
  <c r="N350" i="3"/>
  <c r="N374" i="3"/>
  <c r="N398" i="3"/>
  <c r="N422" i="3"/>
  <c r="N446" i="3"/>
  <c r="N470" i="3"/>
  <c r="N494" i="3"/>
  <c r="N518" i="3"/>
  <c r="N542" i="3"/>
  <c r="N566" i="3"/>
  <c r="N590" i="3"/>
  <c r="N614" i="3"/>
  <c r="N638" i="3"/>
  <c r="N662" i="3"/>
  <c r="N686" i="3"/>
  <c r="N710" i="3"/>
  <c r="N734" i="3"/>
  <c r="N758" i="3"/>
  <c r="M19" i="3"/>
  <c r="M43" i="3"/>
  <c r="M67" i="3"/>
  <c r="M91" i="3"/>
  <c r="M115" i="3"/>
  <c r="M139" i="3"/>
  <c r="M163" i="3"/>
  <c r="M187" i="3"/>
  <c r="M211" i="3"/>
  <c r="M235" i="3"/>
  <c r="M259" i="3"/>
  <c r="M283" i="3"/>
  <c r="M307" i="3"/>
  <c r="M331" i="3"/>
  <c r="M355" i="3"/>
  <c r="M379" i="3"/>
  <c r="M403" i="3"/>
  <c r="M427" i="3"/>
  <c r="M451" i="3"/>
  <c r="M475" i="3"/>
  <c r="M499" i="3"/>
  <c r="M523" i="3"/>
  <c r="M547" i="3"/>
  <c r="M571" i="3"/>
  <c r="M595" i="3"/>
  <c r="M619" i="3"/>
  <c r="M643" i="3"/>
  <c r="M667" i="3"/>
  <c r="M691" i="3"/>
  <c r="M715" i="3"/>
  <c r="M739" i="3"/>
  <c r="M763" i="3"/>
  <c r="N15" i="3"/>
  <c r="N39" i="3"/>
  <c r="N63" i="3"/>
  <c r="N87" i="3"/>
  <c r="N111" i="3"/>
  <c r="N135" i="3"/>
  <c r="N159" i="3"/>
  <c r="N183" i="3"/>
  <c r="N207" i="3"/>
  <c r="N231" i="3"/>
  <c r="N255" i="3"/>
  <c r="N279" i="3"/>
  <c r="N303" i="3"/>
  <c r="N327" i="3"/>
  <c r="N351" i="3"/>
  <c r="N375" i="3"/>
  <c r="N399" i="3"/>
  <c r="N423" i="3"/>
  <c r="N447" i="3"/>
  <c r="N471" i="3"/>
  <c r="N495" i="3"/>
  <c r="N519" i="3"/>
  <c r="N543" i="3"/>
  <c r="N567" i="3"/>
  <c r="N591" i="3"/>
  <c r="N615" i="3"/>
  <c r="N639" i="3"/>
  <c r="N663" i="3"/>
  <c r="N687" i="3"/>
  <c r="N711" i="3"/>
  <c r="N735" i="3"/>
  <c r="N759" i="3"/>
  <c r="M20" i="3"/>
  <c r="M44" i="3"/>
  <c r="M68" i="3"/>
  <c r="M92" i="3"/>
  <c r="M116" i="3"/>
  <c r="M140" i="3"/>
  <c r="M164" i="3"/>
  <c r="M188" i="3"/>
  <c r="M212" i="3"/>
  <c r="M236" i="3"/>
  <c r="M260" i="3"/>
  <c r="M284" i="3"/>
  <c r="M308" i="3"/>
  <c r="M332" i="3"/>
  <c r="M356" i="3"/>
  <c r="M380" i="3"/>
  <c r="M404" i="3"/>
  <c r="M428" i="3"/>
  <c r="M452" i="3"/>
  <c r="M476" i="3"/>
  <c r="M500" i="3"/>
  <c r="M524" i="3"/>
  <c r="M548" i="3"/>
  <c r="M572" i="3"/>
  <c r="M596" i="3"/>
  <c r="M620" i="3"/>
  <c r="M644" i="3"/>
  <c r="M668" i="3"/>
  <c r="M692" i="3"/>
  <c r="M716" i="3"/>
  <c r="M740" i="3"/>
  <c r="M764" i="3"/>
  <c r="M717" i="3"/>
  <c r="N16" i="3"/>
  <c r="N40" i="3"/>
  <c r="N64" i="3"/>
  <c r="N88" i="3"/>
  <c r="N112" i="3"/>
  <c r="N136" i="3"/>
  <c r="N160" i="3"/>
  <c r="N184" i="3"/>
  <c r="N208" i="3"/>
  <c r="N232" i="3"/>
  <c r="N256" i="3"/>
  <c r="N280" i="3"/>
  <c r="N304" i="3"/>
  <c r="N328" i="3"/>
  <c r="N352" i="3"/>
  <c r="N376" i="3"/>
  <c r="N400" i="3"/>
  <c r="N424" i="3"/>
  <c r="N448" i="3"/>
  <c r="N472" i="3"/>
  <c r="N496" i="3"/>
  <c r="N520" i="3"/>
  <c r="N544" i="3"/>
  <c r="N568" i="3"/>
  <c r="N592" i="3"/>
  <c r="N616" i="3"/>
  <c r="N640" i="3"/>
  <c r="N664" i="3"/>
  <c r="N688" i="3"/>
  <c r="N712" i="3"/>
  <c r="N736" i="3"/>
  <c r="N760" i="3"/>
  <c r="M21" i="3"/>
  <c r="M45" i="3"/>
  <c r="M69" i="3"/>
  <c r="M93" i="3"/>
  <c r="M117" i="3"/>
  <c r="M141" i="3"/>
  <c r="M165" i="3"/>
  <c r="M189" i="3"/>
  <c r="M213" i="3"/>
  <c r="M237" i="3"/>
  <c r="M261" i="3"/>
  <c r="M285" i="3"/>
  <c r="M309" i="3"/>
  <c r="M333" i="3"/>
  <c r="M357" i="3"/>
  <c r="M381" i="3"/>
  <c r="M405" i="3"/>
  <c r="M429" i="3"/>
  <c r="M453" i="3"/>
  <c r="M477" i="3"/>
  <c r="M501" i="3"/>
  <c r="M525" i="3"/>
  <c r="M549" i="3"/>
  <c r="M573" i="3"/>
  <c r="M597" i="3"/>
  <c r="M621" i="3"/>
  <c r="M645" i="3"/>
  <c r="M669" i="3"/>
  <c r="M693" i="3"/>
  <c r="M741" i="3"/>
  <c r="M2" i="3"/>
  <c r="N17" i="3"/>
  <c r="N41" i="3"/>
  <c r="N65" i="3"/>
  <c r="N89" i="3"/>
  <c r="N113" i="3"/>
  <c r="N137" i="3"/>
  <c r="N161" i="3"/>
  <c r="N185" i="3"/>
  <c r="N209" i="3"/>
  <c r="N233" i="3"/>
  <c r="N257" i="3"/>
  <c r="N281" i="3"/>
  <c r="N305" i="3"/>
  <c r="N329" i="3"/>
  <c r="N353" i="3"/>
  <c r="N377" i="3"/>
  <c r="N401" i="3"/>
  <c r="N425" i="3"/>
  <c r="N449" i="3"/>
  <c r="N473" i="3"/>
  <c r="N497" i="3"/>
  <c r="N521" i="3"/>
  <c r="N545" i="3"/>
  <c r="N569" i="3"/>
  <c r="N593" i="3"/>
  <c r="N617" i="3"/>
  <c r="N641" i="3"/>
  <c r="N665" i="3"/>
  <c r="N689" i="3"/>
  <c r="N713" i="3"/>
  <c r="N737" i="3"/>
  <c r="N761" i="3"/>
  <c r="M22" i="3"/>
  <c r="M46" i="3"/>
  <c r="M70" i="3"/>
  <c r="M94" i="3"/>
  <c r="M118" i="3"/>
  <c r="M142" i="3"/>
  <c r="M166" i="3"/>
  <c r="M190" i="3"/>
  <c r="M214" i="3"/>
  <c r="M238" i="3"/>
  <c r="M262" i="3"/>
  <c r="M286" i="3"/>
  <c r="M310" i="3"/>
  <c r="M334" i="3"/>
  <c r="M358" i="3"/>
  <c r="M382" i="3"/>
  <c r="M406" i="3"/>
  <c r="M430" i="3"/>
  <c r="M454" i="3"/>
  <c r="M478" i="3"/>
  <c r="M502" i="3"/>
  <c r="M526" i="3"/>
  <c r="M550" i="3"/>
  <c r="M574" i="3"/>
  <c r="M598" i="3"/>
  <c r="M622" i="3"/>
  <c r="M646" i="3"/>
  <c r="M670" i="3"/>
  <c r="M694" i="3"/>
  <c r="M718" i="3"/>
  <c r="M742" i="3"/>
  <c r="N18" i="3"/>
  <c r="N42" i="3"/>
  <c r="N66" i="3"/>
  <c r="N90" i="3"/>
  <c r="N114" i="3"/>
  <c r="N138" i="3"/>
  <c r="N162" i="3"/>
  <c r="N186" i="3"/>
  <c r="N210" i="3"/>
  <c r="N234" i="3"/>
  <c r="N258" i="3"/>
  <c r="N282" i="3"/>
  <c r="N306" i="3"/>
  <c r="N330" i="3"/>
  <c r="N354" i="3"/>
  <c r="N378" i="3"/>
  <c r="N402" i="3"/>
  <c r="N426" i="3"/>
  <c r="N450" i="3"/>
  <c r="N474" i="3"/>
  <c r="N498" i="3"/>
  <c r="N522" i="3"/>
  <c r="N546" i="3"/>
  <c r="N570" i="3"/>
  <c r="N594" i="3"/>
  <c r="N618" i="3"/>
  <c r="N642" i="3"/>
  <c r="N666" i="3"/>
  <c r="N690" i="3"/>
  <c r="N714" i="3"/>
  <c r="N738" i="3"/>
  <c r="N762" i="3"/>
  <c r="M23" i="3"/>
  <c r="M47" i="3"/>
  <c r="M71" i="3"/>
  <c r="M95" i="3"/>
  <c r="M119" i="3"/>
  <c r="M143" i="3"/>
  <c r="M167" i="3"/>
  <c r="M191" i="3"/>
  <c r="M215" i="3"/>
  <c r="M239" i="3"/>
  <c r="M263" i="3"/>
  <c r="M287" i="3"/>
  <c r="M311" i="3"/>
  <c r="M335" i="3"/>
  <c r="M359" i="3"/>
  <c r="M383" i="3"/>
  <c r="M407" i="3"/>
  <c r="M431" i="3"/>
  <c r="M455" i="3"/>
  <c r="M479" i="3"/>
  <c r="M503" i="3"/>
  <c r="M527" i="3"/>
  <c r="M551" i="3"/>
  <c r="M575" i="3"/>
  <c r="M599" i="3"/>
  <c r="M623" i="3"/>
  <c r="M647" i="3"/>
  <c r="M671" i="3"/>
  <c r="M695" i="3"/>
  <c r="M719" i="3"/>
  <c r="M743" i="3"/>
  <c r="N19" i="3"/>
  <c r="N43" i="3"/>
  <c r="N67" i="3"/>
  <c r="N91" i="3"/>
  <c r="N115" i="3"/>
  <c r="N139" i="3"/>
  <c r="N163" i="3"/>
  <c r="N187" i="3"/>
  <c r="N211" i="3"/>
  <c r="N235" i="3"/>
  <c r="N259" i="3"/>
  <c r="N283" i="3"/>
  <c r="N307" i="3"/>
  <c r="N331" i="3"/>
  <c r="N355" i="3"/>
  <c r="N379" i="3"/>
  <c r="N403" i="3"/>
  <c r="N427" i="3"/>
  <c r="N451" i="3"/>
  <c r="N475" i="3"/>
  <c r="N499" i="3"/>
  <c r="N523" i="3"/>
  <c r="N547" i="3"/>
  <c r="N571" i="3"/>
  <c r="N595" i="3"/>
  <c r="N619" i="3"/>
  <c r="N643" i="3"/>
  <c r="N667" i="3"/>
  <c r="N691" i="3"/>
  <c r="N715" i="3"/>
  <c r="N739" i="3"/>
  <c r="N763" i="3"/>
  <c r="M24" i="3"/>
  <c r="M48" i="3"/>
  <c r="M72" i="3"/>
  <c r="M96" i="3"/>
  <c r="M120" i="3"/>
  <c r="M144" i="3"/>
  <c r="M168" i="3"/>
  <c r="M192" i="3"/>
  <c r="M216" i="3"/>
  <c r="M240" i="3"/>
  <c r="M264" i="3"/>
  <c r="M288" i="3"/>
  <c r="M312" i="3"/>
  <c r="M336" i="3"/>
  <c r="M360" i="3"/>
  <c r="M384" i="3"/>
  <c r="M408" i="3"/>
  <c r="M432" i="3"/>
  <c r="M456" i="3"/>
  <c r="M480" i="3"/>
  <c r="M504" i="3"/>
  <c r="M528" i="3"/>
  <c r="M552" i="3"/>
  <c r="M576" i="3"/>
  <c r="M600" i="3"/>
  <c r="M624" i="3"/>
  <c r="M648" i="3"/>
  <c r="M672" i="3"/>
  <c r="M696" i="3"/>
  <c r="M720" i="3"/>
  <c r="M744" i="3"/>
  <c r="N20" i="3"/>
  <c r="N44" i="3"/>
  <c r="N68" i="3"/>
  <c r="N92" i="3"/>
  <c r="N116" i="3"/>
  <c r="N140" i="3"/>
  <c r="N164" i="3"/>
  <c r="N188" i="3"/>
  <c r="N212" i="3"/>
  <c r="N236" i="3"/>
  <c r="N260" i="3"/>
  <c r="N284" i="3"/>
  <c r="N308" i="3"/>
  <c r="N332" i="3"/>
  <c r="N356" i="3"/>
  <c r="N380" i="3"/>
  <c r="N404" i="3"/>
  <c r="N428" i="3"/>
  <c r="N452" i="3"/>
  <c r="N476" i="3"/>
  <c r="N500" i="3"/>
  <c r="N524" i="3"/>
  <c r="N548" i="3"/>
  <c r="N572" i="3"/>
  <c r="N596" i="3"/>
  <c r="N620" i="3"/>
  <c r="N644" i="3"/>
  <c r="N668" i="3"/>
  <c r="N692" i="3"/>
  <c r="N716" i="3"/>
  <c r="N740" i="3"/>
  <c r="N764" i="3"/>
  <c r="M25" i="3"/>
  <c r="M49" i="3"/>
  <c r="M73" i="3"/>
  <c r="M97" i="3"/>
  <c r="M121" i="3"/>
  <c r="M145" i="3"/>
  <c r="M169" i="3"/>
  <c r="M193" i="3"/>
  <c r="M217" i="3"/>
  <c r="M241" i="3"/>
  <c r="M265" i="3"/>
  <c r="M289" i="3"/>
  <c r="M313" i="3"/>
  <c r="M337" i="3"/>
  <c r="M361" i="3"/>
  <c r="M385" i="3"/>
  <c r="M409" i="3"/>
  <c r="M433" i="3"/>
  <c r="M457" i="3"/>
  <c r="M481" i="3"/>
  <c r="N21" i="3"/>
  <c r="N45" i="3"/>
  <c r="N69" i="3"/>
  <c r="N93" i="3"/>
  <c r="N117" i="3"/>
  <c r="N141" i="3"/>
  <c r="N165" i="3"/>
  <c r="N189" i="3"/>
  <c r="N213" i="3"/>
  <c r="N237" i="3"/>
  <c r="N261" i="3"/>
  <c r="N285" i="3"/>
  <c r="N309" i="3"/>
  <c r="N333" i="3"/>
  <c r="N357" i="3"/>
  <c r="N381" i="3"/>
  <c r="N405" i="3"/>
  <c r="N429" i="3"/>
  <c r="N453" i="3"/>
  <c r="N477" i="3"/>
  <c r="N501" i="3"/>
  <c r="N525" i="3"/>
  <c r="N549" i="3"/>
  <c r="N573" i="3"/>
  <c r="N597" i="3"/>
  <c r="N621" i="3"/>
  <c r="N645" i="3"/>
  <c r="N669" i="3"/>
  <c r="N693" i="3"/>
  <c r="N717" i="3"/>
  <c r="N741" i="3"/>
  <c r="N2" i="3"/>
  <c r="M26" i="3"/>
  <c r="M50" i="3"/>
  <c r="M74" i="3"/>
  <c r="M98" i="3"/>
  <c r="M122" i="3"/>
  <c r="M146" i="3"/>
  <c r="M170" i="3"/>
  <c r="M194" i="3"/>
  <c r="M218" i="3"/>
  <c r="M242" i="3"/>
  <c r="M266" i="3"/>
  <c r="M290" i="3"/>
  <c r="M314" i="3"/>
  <c r="M338" i="3"/>
  <c r="M362" i="3"/>
  <c r="M386" i="3"/>
  <c r="M410" i="3"/>
  <c r="M434" i="3"/>
  <c r="M458" i="3"/>
  <c r="M482" i="3"/>
  <c r="M506" i="3"/>
  <c r="M530" i="3"/>
  <c r="M554" i="3"/>
  <c r="M578" i="3"/>
  <c r="M602" i="3"/>
  <c r="M626" i="3"/>
  <c r="M650" i="3"/>
  <c r="M674" i="3"/>
  <c r="M698" i="3"/>
  <c r="M722" i="3"/>
  <c r="M746" i="3"/>
  <c r="N46" i="3"/>
  <c r="N70" i="3"/>
  <c r="N94" i="3"/>
  <c r="N118" i="3"/>
  <c r="N142" i="3"/>
  <c r="N166" i="3"/>
  <c r="N190" i="3"/>
  <c r="N214" i="3"/>
  <c r="N238" i="3"/>
  <c r="N262" i="3"/>
  <c r="N286" i="3"/>
  <c r="N310" i="3"/>
  <c r="N334" i="3"/>
  <c r="N358" i="3"/>
  <c r="N382" i="3"/>
  <c r="N406" i="3"/>
  <c r="N430" i="3"/>
  <c r="N454" i="3"/>
  <c r="N478" i="3"/>
  <c r="N502" i="3"/>
  <c r="N526" i="3"/>
  <c r="N550" i="3"/>
  <c r="N22" i="3"/>
  <c r="N23" i="3"/>
  <c r="N47" i="3"/>
  <c r="N71" i="3"/>
  <c r="N95" i="3"/>
  <c r="N119" i="3"/>
  <c r="N143" i="3"/>
  <c r="N167" i="3"/>
  <c r="N191" i="3"/>
  <c r="N215" i="3"/>
  <c r="N239" i="3"/>
  <c r="N263" i="3"/>
  <c r="N287" i="3"/>
  <c r="N311" i="3"/>
  <c r="N335" i="3"/>
  <c r="N359" i="3"/>
  <c r="N383" i="3"/>
  <c r="N407" i="3"/>
  <c r="N431" i="3"/>
  <c r="N455" i="3"/>
  <c r="N479" i="3"/>
  <c r="N503" i="3"/>
  <c r="N527" i="3"/>
  <c r="N551" i="3"/>
  <c r="N575" i="3"/>
  <c r="N599" i="3"/>
  <c r="N623" i="3"/>
  <c r="N647" i="3"/>
  <c r="N671" i="3"/>
  <c r="N695" i="3"/>
  <c r="N719" i="3"/>
  <c r="N743" i="3"/>
  <c r="M4" i="3"/>
  <c r="M28" i="3"/>
  <c r="M52" i="3"/>
  <c r="M76" i="3"/>
  <c r="M100" i="3"/>
  <c r="M124" i="3"/>
  <c r="M148" i="3"/>
  <c r="M172" i="3"/>
  <c r="M196" i="3"/>
  <c r="M220" i="3"/>
  <c r="M244" i="3"/>
  <c r="M268" i="3"/>
  <c r="M292" i="3"/>
  <c r="M316" i="3"/>
  <c r="M340" i="3"/>
  <c r="M364" i="3"/>
  <c r="M388" i="3"/>
  <c r="M412" i="3"/>
  <c r="M436" i="3"/>
  <c r="M460" i="3"/>
  <c r="M484" i="3"/>
  <c r="M508" i="3"/>
  <c r="M532" i="3"/>
  <c r="M556" i="3"/>
  <c r="M580" i="3"/>
  <c r="M604" i="3"/>
  <c r="M628" i="3"/>
  <c r="M652" i="3"/>
  <c r="M676" i="3"/>
  <c r="M700" i="3"/>
  <c r="M724" i="3"/>
  <c r="M748" i="3"/>
  <c r="N24" i="3"/>
  <c r="N48" i="3"/>
  <c r="N72" i="3"/>
  <c r="N96" i="3"/>
  <c r="N120" i="3"/>
  <c r="N144" i="3"/>
  <c r="N168" i="3"/>
  <c r="N192" i="3"/>
  <c r="N216" i="3"/>
  <c r="N240" i="3"/>
  <c r="N264" i="3"/>
  <c r="N288" i="3"/>
  <c r="N312" i="3"/>
  <c r="N336" i="3"/>
  <c r="N360" i="3"/>
  <c r="N384" i="3"/>
  <c r="N408" i="3"/>
  <c r="N432" i="3"/>
  <c r="N456" i="3"/>
  <c r="N480" i="3"/>
  <c r="N504" i="3"/>
  <c r="N528" i="3"/>
  <c r="N25" i="3"/>
  <c r="N49" i="3"/>
  <c r="N73" i="3"/>
  <c r="N97" i="3"/>
  <c r="N121" i="3"/>
  <c r="N145" i="3"/>
  <c r="N169" i="3"/>
  <c r="N193" i="3"/>
  <c r="N217" i="3"/>
  <c r="N241" i="3"/>
  <c r="N265" i="3"/>
  <c r="N289" i="3"/>
  <c r="N313" i="3"/>
  <c r="N337" i="3"/>
  <c r="N361" i="3"/>
  <c r="N385" i="3"/>
  <c r="N409" i="3"/>
  <c r="N433" i="3"/>
  <c r="N457" i="3"/>
  <c r="N481" i="3"/>
  <c r="N505" i="3"/>
  <c r="N529" i="3"/>
  <c r="N553" i="3"/>
  <c r="N577" i="3"/>
  <c r="N601" i="3"/>
  <c r="M677" i="3"/>
  <c r="M558" i="3"/>
  <c r="M437" i="3"/>
  <c r="M293" i="3"/>
  <c r="M149" i="3"/>
  <c r="M5" i="3"/>
  <c r="N624" i="3"/>
  <c r="N194" i="3"/>
  <c r="M675" i="3"/>
  <c r="M557" i="3"/>
  <c r="M435" i="3"/>
  <c r="M291" i="3"/>
  <c r="M147" i="3"/>
  <c r="M3" i="3"/>
  <c r="N622" i="3"/>
  <c r="N170" i="3"/>
  <c r="M673" i="3"/>
  <c r="M555" i="3"/>
  <c r="M415" i="3"/>
  <c r="M271" i="3"/>
  <c r="M127" i="3"/>
  <c r="N746" i="3"/>
  <c r="N602" i="3"/>
  <c r="N146" i="3"/>
  <c r="M655" i="3"/>
  <c r="M553" i="3"/>
  <c r="M414" i="3"/>
  <c r="M270" i="3"/>
  <c r="M126" i="3"/>
  <c r="N745" i="3"/>
  <c r="N600" i="3"/>
  <c r="N122" i="3"/>
  <c r="M654" i="3"/>
  <c r="M535" i="3"/>
  <c r="M413" i="3"/>
  <c r="M269" i="3"/>
  <c r="M125" i="3"/>
  <c r="N744" i="3"/>
  <c r="N598" i="3"/>
  <c r="N98" i="3"/>
  <c r="M653" i="3"/>
  <c r="M534" i="3"/>
  <c r="M411" i="3"/>
  <c r="M267" i="3"/>
  <c r="M123" i="3"/>
  <c r="N742" i="3"/>
  <c r="N578" i="3"/>
  <c r="N74" i="3"/>
  <c r="M651" i="3"/>
  <c r="M533" i="3"/>
  <c r="M391" i="3"/>
  <c r="M247" i="3"/>
  <c r="M103" i="3"/>
  <c r="N722" i="3"/>
  <c r="N576" i="3"/>
  <c r="N50" i="3"/>
  <c r="M751" i="3"/>
  <c r="M649" i="3"/>
  <c r="M531" i="3"/>
  <c r="M390" i="3"/>
  <c r="M246" i="3"/>
  <c r="M102" i="3"/>
  <c r="N721" i="3"/>
  <c r="N574" i="3"/>
  <c r="N26" i="3"/>
</calcChain>
</file>

<file path=xl/connections.xml><?xml version="1.0" encoding="utf-8"?>
<connections xmlns="http://schemas.openxmlformats.org/spreadsheetml/2006/main">
  <connection id="1" keepAlive="1" name="Sorgu - Table002 (Page 1)" description="Çalışma kitabındaki 'Table002 (Page 1)' sorgusuna yönelik bağlantı." type="5" refreshedVersion="8" background="1" saveData="1">
    <dbPr connection="Provider=Microsoft.Mashup.OleDb.1;Data Source=$Workbook$;Location=&quot;Table002 (Page 1)&quot;;Extended Properties=&quot;&quot;" command="SELECT * FROM [Table002 (Page 1)]"/>
  </connection>
</connections>
</file>

<file path=xl/sharedStrings.xml><?xml version="1.0" encoding="utf-8"?>
<sst xmlns="http://schemas.openxmlformats.org/spreadsheetml/2006/main" count="11904" uniqueCount="2047">
  <si>
    <t>Tbloc Stok Kodu</t>
  </si>
  <si>
    <t>Tbloc Stok Tanım</t>
  </si>
  <si>
    <t>PARA BİRİMİ</t>
  </si>
  <si>
    <t>KUTU ADETİ</t>
  </si>
  <si>
    <t>KOLİ ADETİ</t>
  </si>
  <si>
    <t>TBL 2,5 Siyah</t>
  </si>
  <si>
    <t>Geçiş Klemensi</t>
  </si>
  <si>
    <t>TL</t>
  </si>
  <si>
    <t>TBL 2,5 Kahverengi</t>
  </si>
  <si>
    <t>TBL 2,5 Kırmızı</t>
  </si>
  <si>
    <t>TBL 2,5 Turuncu</t>
  </si>
  <si>
    <t>TBL 2,5 Sarı</t>
  </si>
  <si>
    <t>TBL 2,5 Yeşil</t>
  </si>
  <si>
    <t>TBL 2,5 Mavi</t>
  </si>
  <si>
    <t>TBL 2,5 Gri</t>
  </si>
  <si>
    <t>TBL 2,5 Beyaz</t>
  </si>
  <si>
    <t>TBL 4 Siyah</t>
  </si>
  <si>
    <t>TBL 4 Kahverengi</t>
  </si>
  <si>
    <t>TBL 4 Kırmızı</t>
  </si>
  <si>
    <t>TBL 4 Turuncu</t>
  </si>
  <si>
    <t>TBL 4 Sarı</t>
  </si>
  <si>
    <t>TBL 4 Yeşil</t>
  </si>
  <si>
    <t>TBL 4 Mavi</t>
  </si>
  <si>
    <t>TBL 4 Gri</t>
  </si>
  <si>
    <t>TBL 4 Beyaz</t>
  </si>
  <si>
    <t>TBL 6 Siyah</t>
  </si>
  <si>
    <t>TBL 6 Kahverengi</t>
  </si>
  <si>
    <t>TBL 6 Kırmızı</t>
  </si>
  <si>
    <t>TBL 6 Turuncu</t>
  </si>
  <si>
    <t>TBL 6 Sarı</t>
  </si>
  <si>
    <t>TBL 6 Yeşil</t>
  </si>
  <si>
    <t>TBL 6 Mavi</t>
  </si>
  <si>
    <t>TBL 6 Gri</t>
  </si>
  <si>
    <t>TBL 6 Beyaz</t>
  </si>
  <si>
    <t>TBL 10 Siyah</t>
  </si>
  <si>
    <t>TBL 10 Kahverengi</t>
  </si>
  <si>
    <t>TBL 10 Kırmızı</t>
  </si>
  <si>
    <t>TBL 10 Turuncu</t>
  </si>
  <si>
    <t>TBL 10 Sarı</t>
  </si>
  <si>
    <t>TBL 10 Yeşil</t>
  </si>
  <si>
    <t>TBL 10 Mavi</t>
  </si>
  <si>
    <t>TBL 10 Gri</t>
  </si>
  <si>
    <t>TBL 10 Beyaz</t>
  </si>
  <si>
    <t>TBL 16 Siyah</t>
  </si>
  <si>
    <t>TBL 16 Kahverengi</t>
  </si>
  <si>
    <t>TBL 16 Kırmızı</t>
  </si>
  <si>
    <t>TBL 16 Turuncu</t>
  </si>
  <si>
    <t>TBL 16 Sarı</t>
  </si>
  <si>
    <t>TBL 16 Yeşil</t>
  </si>
  <si>
    <t>TBL 16 Mavi</t>
  </si>
  <si>
    <t>TBL 16 Gri</t>
  </si>
  <si>
    <t>TBL 16 Beyaz</t>
  </si>
  <si>
    <t>TBL 25 Siyah</t>
  </si>
  <si>
    <t>TBL 25 Kahverengi</t>
  </si>
  <si>
    <t>TBL 25 Kırmızı</t>
  </si>
  <si>
    <t>TBL 25 Turuncu</t>
  </si>
  <si>
    <t>TBL 25 Sarı</t>
  </si>
  <si>
    <t>TBL 25 Yeşil</t>
  </si>
  <si>
    <t>TBL 25 Mavi</t>
  </si>
  <si>
    <t>TBL 25 Gri</t>
  </si>
  <si>
    <t>TBL 25 Beyaz</t>
  </si>
  <si>
    <t>TBL 35 Siyah</t>
  </si>
  <si>
    <t>TBL 35 Kahverengi</t>
  </si>
  <si>
    <t>TBL 35 Kırmızı</t>
  </si>
  <si>
    <t>TBL 35 Turuncu</t>
  </si>
  <si>
    <t>TBL 35 Sarı</t>
  </si>
  <si>
    <t>TBL 35 Yeşil</t>
  </si>
  <si>
    <t>TBL 35 Mavi</t>
  </si>
  <si>
    <t>TBL 35 Gri</t>
  </si>
  <si>
    <t>TBL 35 Beyaz</t>
  </si>
  <si>
    <t>TBL 50 Siyah</t>
  </si>
  <si>
    <t>TBL 50 Kahverengi</t>
  </si>
  <si>
    <t>TBL 50 Kırmızı</t>
  </si>
  <si>
    <t>TBL 50 Turuncu</t>
  </si>
  <si>
    <t>TBL 50 Sarı</t>
  </si>
  <si>
    <t>TBL 50 Yeşil</t>
  </si>
  <si>
    <t>TBL 50 Mavi</t>
  </si>
  <si>
    <t>TBL 50 Gri</t>
  </si>
  <si>
    <t>TBL 50 Beyaz</t>
  </si>
  <si>
    <t>TBL 70 Mavi</t>
  </si>
  <si>
    <t>TBL 70 Gri</t>
  </si>
  <si>
    <t>TBL 95 Mavi</t>
  </si>
  <si>
    <t>TBL 95 Gri</t>
  </si>
  <si>
    <t>TBL 150 Mavi</t>
  </si>
  <si>
    <t>TBL 150 Gri</t>
  </si>
  <si>
    <t>TBB 70 Gri</t>
  </si>
  <si>
    <t>TBB 95 Gri</t>
  </si>
  <si>
    <t>TBB 150 Gri</t>
  </si>
  <si>
    <t>TBB 240 Gri</t>
  </si>
  <si>
    <t>NTB 2,5 Siyah</t>
  </si>
  <si>
    <t>NTB 2,5 Kırmızı</t>
  </si>
  <si>
    <t>NTB 2,5 Sarı</t>
  </si>
  <si>
    <t>NTB 2,5 Yeşil</t>
  </si>
  <si>
    <t>NTB 2,5 Mavi</t>
  </si>
  <si>
    <t>NTB 2,5 Gri</t>
  </si>
  <si>
    <t>NTB 4 Siyah</t>
  </si>
  <si>
    <t>NTB 4 Kırmızı</t>
  </si>
  <si>
    <t>NTB 4 Sarı</t>
  </si>
  <si>
    <t>NTB 4 Yeşil</t>
  </si>
  <si>
    <t>NTB 4 Mavi</t>
  </si>
  <si>
    <t>NTB 4 Gri</t>
  </si>
  <si>
    <t>NTB 6 Siyah</t>
  </si>
  <si>
    <t>NTB 6 Kırmızı</t>
  </si>
  <si>
    <t>NTB 6 Sarı</t>
  </si>
  <si>
    <t>NTB 6 Yeşil</t>
  </si>
  <si>
    <t>NTB 6 Mavi</t>
  </si>
  <si>
    <t>NTB 6 Gri</t>
  </si>
  <si>
    <t>NTB 10 Siyah</t>
  </si>
  <si>
    <t>NTB 10 Kırmızı</t>
  </si>
  <si>
    <t>NTB 10 Sarı</t>
  </si>
  <si>
    <t>NTB 10 Yeşil</t>
  </si>
  <si>
    <t>NTB 10 Mavi</t>
  </si>
  <si>
    <t>NTB 10 Gri</t>
  </si>
  <si>
    <t>PFT 2,5 Siyah</t>
  </si>
  <si>
    <t>PFT 2,5 Kahverengi</t>
  </si>
  <si>
    <t>PFT 2,5 Kırmızı</t>
  </si>
  <si>
    <t>PFT 2,5 Turuncu</t>
  </si>
  <si>
    <t>PFT 2,5 Sarı</t>
  </si>
  <si>
    <t>PFT 2,5 Yeşil</t>
  </si>
  <si>
    <t>PFT 2,5 Mavi</t>
  </si>
  <si>
    <t>PFT 2,5 Gri</t>
  </si>
  <si>
    <t>PFT 2,5 Beyaz</t>
  </si>
  <si>
    <t>PFT 4 Siyah</t>
  </si>
  <si>
    <t>PFT 4 Kahverengi</t>
  </si>
  <si>
    <t>PFT 4 Kırmızı</t>
  </si>
  <si>
    <t>PFT 4 Turuncu</t>
  </si>
  <si>
    <t>PFT 4 Sarı</t>
  </si>
  <si>
    <t>PFT 4 Yeşil</t>
  </si>
  <si>
    <t>PFT 4 Mavi</t>
  </si>
  <si>
    <t>PFT 4 Gri</t>
  </si>
  <si>
    <t>PFT 4 Beyaz</t>
  </si>
  <si>
    <t>PFT 6 Siyah</t>
  </si>
  <si>
    <t>PFT 6 Kahverengi</t>
  </si>
  <si>
    <t>PFT 6 Kırmızı</t>
  </si>
  <si>
    <t>PFT 6 Turuncu</t>
  </si>
  <si>
    <t>PFT 6 Sarı</t>
  </si>
  <si>
    <t>PFT 6 Yeşil</t>
  </si>
  <si>
    <t>PFT 6 Mavi</t>
  </si>
  <si>
    <t>PFT 6 Gri</t>
  </si>
  <si>
    <t>PFT 6 Beyaz</t>
  </si>
  <si>
    <t>PFT 10 Siyah</t>
  </si>
  <si>
    <t>PFT 10 Kahverengi</t>
  </si>
  <si>
    <t>PFT 10 Kırmızı</t>
  </si>
  <si>
    <t>PFT 10 Turuncu</t>
  </si>
  <si>
    <t>PFT 10 Sarı</t>
  </si>
  <si>
    <t>PFT 10 Yeşil</t>
  </si>
  <si>
    <t>PFT 10 Mavi</t>
  </si>
  <si>
    <t>PFT 10 Gri</t>
  </si>
  <si>
    <t>PFT 10 Beyaz</t>
  </si>
  <si>
    <t>PFT 16 Siyah</t>
  </si>
  <si>
    <t>PFT 16 Kahverengi</t>
  </si>
  <si>
    <t>PFT 16 Kırmızı</t>
  </si>
  <si>
    <t>PFT 16 Turuncu</t>
  </si>
  <si>
    <t>PFT 16 Sarı</t>
  </si>
  <si>
    <t>PFT 16 Yeşil</t>
  </si>
  <si>
    <t>PFT 16 Mavi</t>
  </si>
  <si>
    <t>PFT 16 Gri</t>
  </si>
  <si>
    <t>PFT 16 Beyaz</t>
  </si>
  <si>
    <t>PFT 2,5 1X2 Siyah</t>
  </si>
  <si>
    <t>PFT 2,5 1X2 Mavi</t>
  </si>
  <si>
    <t>PFT 2,5 1X2 Gri</t>
  </si>
  <si>
    <t>PFT 2,5 2X2 Mavi</t>
  </si>
  <si>
    <t>PFT 2,5 2X2 Gri</t>
  </si>
  <si>
    <t>TBL 16 E Sarı-Yeşil</t>
  </si>
  <si>
    <t>Topraklama Klemensi</t>
  </si>
  <si>
    <t>TBL 35 E Sarı-Yeşil</t>
  </si>
  <si>
    <t>NTT 2,5 E Sarı-Yeşil</t>
  </si>
  <si>
    <t>NTT 4 E Sarı-Yeşil</t>
  </si>
  <si>
    <t>NTT 6 E Sarı-Yeşil</t>
  </si>
  <si>
    <t>NTT 10 E Sarı-Yeşil</t>
  </si>
  <si>
    <t>NTB 2,5 E Sarı-Yeşil</t>
  </si>
  <si>
    <t>NTB 4 E Sarı-Yeşil</t>
  </si>
  <si>
    <t>NTB 6 E Sarı-Yeşil</t>
  </si>
  <si>
    <t>NTB 10 E Sarı-Yeşil</t>
  </si>
  <si>
    <t>PFT 2,5 E Sarı-Yeşil</t>
  </si>
  <si>
    <t>PFT 4 E  Sarı-Yeşil</t>
  </si>
  <si>
    <t>PFT 6 E Sarı-Yeşil</t>
  </si>
  <si>
    <t>PFT 10 E Sarı-Yeşil</t>
  </si>
  <si>
    <t>PFT 16 E Sarı-Yeşil</t>
  </si>
  <si>
    <t>TBL 4 2P Siyah</t>
  </si>
  <si>
    <t>Çok Katlı Klemens</t>
  </si>
  <si>
    <t>TBL 4 2P Kahverengi</t>
  </si>
  <si>
    <t>TBL 4 2P Kırmızı</t>
  </si>
  <si>
    <t>TBL 4 2P Turuncu</t>
  </si>
  <si>
    <t>TBL 4 2P Sarı</t>
  </si>
  <si>
    <t>TBL 4 2P Yeşil</t>
  </si>
  <si>
    <t>TBL 4 2P Mavi</t>
  </si>
  <si>
    <t>TBL 4 2P Gri</t>
  </si>
  <si>
    <t>TBL 4 2P X1 Yeşil</t>
  </si>
  <si>
    <t>TBL 4 2P X1 Gri</t>
  </si>
  <si>
    <t>TBL 4 2P X2 Gri</t>
  </si>
  <si>
    <t>TBL 4 2P X3 Gri</t>
  </si>
  <si>
    <t>TBL 4 2P X4 Gri</t>
  </si>
  <si>
    <t>TBL 4 2P X5 Yeşil</t>
  </si>
  <si>
    <t>TBL 4 2P X5 Gri</t>
  </si>
  <si>
    <t>TBL 4 2P X6 Gri</t>
  </si>
  <si>
    <t>TBL 4 2P X7 Gri</t>
  </si>
  <si>
    <t>TBL 4 2P X8 Gri</t>
  </si>
  <si>
    <t>TBL 4 2PL(24-48VAC/DC) Gri</t>
  </si>
  <si>
    <t>TBL 4 2PL(110-220VAC/DC) Gri</t>
  </si>
  <si>
    <t>TBL 4 2PK Gri</t>
  </si>
  <si>
    <t>TBL 2,5-4 2P Siyah</t>
  </si>
  <si>
    <t>TBL 2,5-4 2P Kırmızı</t>
  </si>
  <si>
    <t>TBL 2,5-4 2P Turuncu</t>
  </si>
  <si>
    <t>TBL 2,5-4 2P Sarı</t>
  </si>
  <si>
    <t>TBL 2,5-4 2P Yeşil</t>
  </si>
  <si>
    <t>TBL 2,5-4 2P Mavi</t>
  </si>
  <si>
    <t>TBL 2,5-4 2P Gri</t>
  </si>
  <si>
    <t>TBL 2,5-4 2PK Gri</t>
  </si>
  <si>
    <t>TBL 2,5-4 2PL(24-48VAC/DC) Gri</t>
  </si>
  <si>
    <t>TBL 2,5-4 2PL(110-220VAC/DC) Gri</t>
  </si>
  <si>
    <t>TBL 4 3P Gri</t>
  </si>
  <si>
    <t>TBL 10 2P</t>
  </si>
  <si>
    <t>NTB 2,5 2P Mavi</t>
  </si>
  <si>
    <t>NTB 2,5 2P Gri</t>
  </si>
  <si>
    <t>NTB 2,5 P + E</t>
  </si>
  <si>
    <t>PFT 2,5 2P Mavi</t>
  </si>
  <si>
    <t>PFT 2,5 2P Gri</t>
  </si>
  <si>
    <t>PFT 2,5 2P+E Gray</t>
  </si>
  <si>
    <t>PFT 4  2P Gri</t>
  </si>
  <si>
    <t>FDT 4 Mavi</t>
  </si>
  <si>
    <t>Sigortalı Ayırma Klemensi</t>
  </si>
  <si>
    <t>FDT 4 Gri</t>
  </si>
  <si>
    <t>FDT 4 L (24-48 VAC/DC) Mavi</t>
  </si>
  <si>
    <t>FDT 4 L (24-48 VAC/DC) Gri</t>
  </si>
  <si>
    <t>FDT 4 L (110-220 VAC/DC) Mavi</t>
  </si>
  <si>
    <t>FDT 4 L (110-220 VAC/DC) Gri</t>
  </si>
  <si>
    <t>TBL 2,5 S Gri</t>
  </si>
  <si>
    <t>TBL 2,5 CD Gri</t>
  </si>
  <si>
    <t>TBL 2,5 CF Mavi</t>
  </si>
  <si>
    <t>TBL 2,5 CF Gri</t>
  </si>
  <si>
    <t>TBL 2,5 CFL (24-48 VAC/DC) Mavi</t>
  </si>
  <si>
    <t>TBL 2,5 CFL (24-48 VAC/DC) Gri</t>
  </si>
  <si>
    <t>TBL 2,5 CFL (110-220 VAC/DC) Mavi</t>
  </si>
  <si>
    <t>TBL 2,5 CFL (110-220 VAC/DC) Gri</t>
  </si>
  <si>
    <t>TBL 2,5 ST Gri</t>
  </si>
  <si>
    <t>TBL 2,5 CR Gri</t>
  </si>
  <si>
    <t>TBL 2,5 CR (1K-1w) Gri</t>
  </si>
  <si>
    <t>TBL 2,5 CR (2K) Gri</t>
  </si>
  <si>
    <t>TBL 2,5 CR (2,2K-1w) Gri</t>
  </si>
  <si>
    <t>TBL 2,5 CR (4,3K) Gri</t>
  </si>
  <si>
    <t>TBL 2,5 CR (4,7K) Gri</t>
  </si>
  <si>
    <t>TBL 2,5 CR (10K) Gri</t>
  </si>
  <si>
    <t>TBL 2,5 CR (2,2K-2w) Gri</t>
  </si>
  <si>
    <t>TBL 2,5 CR (5K-2w) Gri</t>
  </si>
  <si>
    <t>TDT-C 6 Gri</t>
  </si>
  <si>
    <t>Ölçme Ayırma Klemensi</t>
  </si>
  <si>
    <t>TDT-V 6 Gri</t>
  </si>
  <si>
    <t>TDS-C 6 Gri</t>
  </si>
  <si>
    <t>TDV-C 6 Gri</t>
  </si>
  <si>
    <t>TDS-V 6 Gri</t>
  </si>
  <si>
    <t>TDY-C 6 Gri</t>
  </si>
  <si>
    <t>SRK 16/2 Gri</t>
  </si>
  <si>
    <t>Sıra Klemens</t>
  </si>
  <si>
    <t>SRK 16/3 Gri</t>
  </si>
  <si>
    <t>SRK 16/4 Gri</t>
  </si>
  <si>
    <t>SRK 16/5 Gri</t>
  </si>
  <si>
    <t>SRK 16/6 Gri</t>
  </si>
  <si>
    <t>SRK 16/8 Gri</t>
  </si>
  <si>
    <t>SRK 16/10 Gri</t>
  </si>
  <si>
    <t>SRK 16/12 Gri</t>
  </si>
  <si>
    <t>CSK 2,5 Gri</t>
  </si>
  <si>
    <t>CSK 6 Gri</t>
  </si>
  <si>
    <t>SS 1 Gri</t>
  </si>
  <si>
    <t>Durdurucu</t>
  </si>
  <si>
    <t>SS 2 Gri</t>
  </si>
  <si>
    <t>PS 1 Siyah</t>
  </si>
  <si>
    <t>PS 1 Gri</t>
  </si>
  <si>
    <t>PS 2 Siyah</t>
  </si>
  <si>
    <t>PS 2 Gri</t>
  </si>
  <si>
    <t>SL 1 Gri</t>
  </si>
  <si>
    <t>Aksesuar</t>
  </si>
  <si>
    <t>EPL TDS Gri</t>
  </si>
  <si>
    <t>Nihayet Plakası</t>
  </si>
  <si>
    <t>EPL TDV Gri</t>
  </si>
  <si>
    <t>EPL TDY Gri</t>
  </si>
  <si>
    <t>EPL TBL 2,5-10 Siyah</t>
  </si>
  <si>
    <t>EPL TBL 2,5-10 Kahverengi</t>
  </si>
  <si>
    <t>EPL TBL 2,5-10 Kırmızı</t>
  </si>
  <si>
    <t>EPL TBL 2,5-10 Sarı</t>
  </si>
  <si>
    <t>EPL TBL 2,5-10 Yeşil</t>
  </si>
  <si>
    <t>EPL TBL 2,5-10 Mavi</t>
  </si>
  <si>
    <t>EPL TBL 2,5-10 Gri</t>
  </si>
  <si>
    <t xml:space="preserve">EPL TBL 2,5-10 Sarı- Yeşil </t>
  </si>
  <si>
    <t>EPL TBL 2,5-4 2P Gri</t>
  </si>
  <si>
    <t>EPL1 TBL 4 2P Gri</t>
  </si>
  <si>
    <t>EPL2 TBL 4 2P Gri</t>
  </si>
  <si>
    <t>EPL3 TBL 4 2P Gri</t>
  </si>
  <si>
    <t>EPL NTB 2,5-10 E Sarı-Yeşil</t>
  </si>
  <si>
    <t>EPL NTB 2,5-10 Gri</t>
  </si>
  <si>
    <t>EPL TBL 10 2P Gri</t>
  </si>
  <si>
    <t>PR TBL 2,5 Mavi</t>
  </si>
  <si>
    <t>PR TBL 2,5 Gri</t>
  </si>
  <si>
    <t>EPL NTB 2,5 2P Gri</t>
  </si>
  <si>
    <t>PR TBL 2,5-10 Mavi</t>
  </si>
  <si>
    <t>PR TBL 2,5-10 Gri</t>
  </si>
  <si>
    <t>PR TBL 4 2P Gri</t>
  </si>
  <si>
    <t>SPR 2,5-10 Gri</t>
  </si>
  <si>
    <t>SPR 16-35 Gri</t>
  </si>
  <si>
    <t>SPR 50 Gri</t>
  </si>
  <si>
    <t>SPR TBL 4 2P Gri</t>
  </si>
  <si>
    <t>GPR  Mavi</t>
  </si>
  <si>
    <t>GPR  Gri</t>
  </si>
  <si>
    <t>CHO Gri</t>
  </si>
  <si>
    <t>C-TBB 70-95-150 Gri</t>
  </si>
  <si>
    <t>C-TBB 240 Gri</t>
  </si>
  <si>
    <t xml:space="preserve">SCC 150/2 </t>
  </si>
  <si>
    <t>Üst Köprü</t>
  </si>
  <si>
    <t xml:space="preserve">SCC 4/10 TBL 4 2P </t>
  </si>
  <si>
    <t xml:space="preserve">SCC 4/2 TBL 4 2P </t>
  </si>
  <si>
    <t xml:space="preserve">SCC 4/3 TBL 4 2P </t>
  </si>
  <si>
    <t xml:space="preserve">SCC 4/6 TBL 4 2P </t>
  </si>
  <si>
    <t xml:space="preserve">TCC 4/10 </t>
  </si>
  <si>
    <t xml:space="preserve">TCC 4/2 </t>
  </si>
  <si>
    <t xml:space="preserve">TCC 4/3 </t>
  </si>
  <si>
    <t xml:space="preserve">TCC 4/10 TBL 4 2P </t>
  </si>
  <si>
    <t xml:space="preserve">SCC 2,5/10 </t>
  </si>
  <si>
    <t xml:space="preserve">SCC 2,5/2 </t>
  </si>
  <si>
    <t xml:space="preserve">SCC 2,5/3 </t>
  </si>
  <si>
    <t xml:space="preserve">SCC 4/10 </t>
  </si>
  <si>
    <t xml:space="preserve">SCC 4/2 </t>
  </si>
  <si>
    <t xml:space="preserve">SCC 4/3 </t>
  </si>
  <si>
    <t xml:space="preserve">SCC 6/10 </t>
  </si>
  <si>
    <t xml:space="preserve">SCC 6/2 </t>
  </si>
  <si>
    <t xml:space="preserve">SCC 6/3 </t>
  </si>
  <si>
    <t xml:space="preserve">SCC 10/10 </t>
  </si>
  <si>
    <t xml:space="preserve">SCC 10/2 </t>
  </si>
  <si>
    <t xml:space="preserve">SCC 10/3 </t>
  </si>
  <si>
    <t xml:space="preserve">SCC 16/10 </t>
  </si>
  <si>
    <t xml:space="preserve">SCC 16/2 </t>
  </si>
  <si>
    <t xml:space="preserve">SCC 16/3 </t>
  </si>
  <si>
    <t xml:space="preserve">SCC 25/10 </t>
  </si>
  <si>
    <t xml:space="preserve">SCC 25/2 </t>
  </si>
  <si>
    <t xml:space="preserve">SCC 25/3 </t>
  </si>
  <si>
    <t xml:space="preserve">SCC 35/10 </t>
  </si>
  <si>
    <t xml:space="preserve">SCC 35/2 </t>
  </si>
  <si>
    <t xml:space="preserve">SCC 35/3 </t>
  </si>
  <si>
    <t xml:space="preserve">SCC 50/2 </t>
  </si>
  <si>
    <t xml:space="preserve">SCC 50/3 </t>
  </si>
  <si>
    <t xml:space="preserve">SCC 70/2 </t>
  </si>
  <si>
    <t xml:space="preserve">SCC 70/3 </t>
  </si>
  <si>
    <t xml:space="preserve">SCC 95/2 </t>
  </si>
  <si>
    <t xml:space="preserve">SCC 95/3 </t>
  </si>
  <si>
    <t xml:space="preserve">PCC 2,5/10 </t>
  </si>
  <si>
    <t xml:space="preserve">PCC 2,5/2 </t>
  </si>
  <si>
    <t xml:space="preserve">PCC 2,5/3 </t>
  </si>
  <si>
    <t xml:space="preserve">PCC 4/10 </t>
  </si>
  <si>
    <t xml:space="preserve">PCC 4/2 </t>
  </si>
  <si>
    <t xml:space="preserve">PCC 4/3 </t>
  </si>
  <si>
    <t xml:space="preserve">PCC 6/10 </t>
  </si>
  <si>
    <t xml:space="preserve">PCC 6/2 </t>
  </si>
  <si>
    <t xml:space="preserve">PCC 6/3 </t>
  </si>
  <si>
    <t>PCC 10/2</t>
  </si>
  <si>
    <t>PCC 10/3</t>
  </si>
  <si>
    <t>PCC 16/2</t>
  </si>
  <si>
    <t>TCC 6/10</t>
  </si>
  <si>
    <t>TCC 6/2</t>
  </si>
  <si>
    <t>TCC 6/3</t>
  </si>
  <si>
    <t xml:space="preserve">SLC 2 </t>
  </si>
  <si>
    <t xml:space="preserve">SLC 3 </t>
  </si>
  <si>
    <t xml:space="preserve">SLC 4 </t>
  </si>
  <si>
    <t>GM 1 Gri</t>
  </si>
  <si>
    <t>GM 2 Gri</t>
  </si>
  <si>
    <t>TM 1 Şeffaf</t>
  </si>
  <si>
    <t>TST-I 1 Siyah</t>
  </si>
  <si>
    <t>TST-I 1 Kırmızı</t>
  </si>
  <si>
    <t>TST-I 1 Sarı</t>
  </si>
  <si>
    <t>TST-I 1 Mavi</t>
  </si>
  <si>
    <t>TST-I 1 Gri</t>
  </si>
  <si>
    <t xml:space="preserve">TST 1 </t>
  </si>
  <si>
    <t xml:space="preserve">TST 2 </t>
  </si>
  <si>
    <t xml:space="preserve">TST 3 </t>
  </si>
  <si>
    <t xml:space="preserve">TST 4 </t>
  </si>
  <si>
    <t xml:space="preserve">SLC-R 2 </t>
  </si>
  <si>
    <t xml:space="preserve">SLC-R 3 </t>
  </si>
  <si>
    <t xml:space="preserve">SLC-R 4 </t>
  </si>
  <si>
    <t xml:space="preserve">DR 35-7,5 S 2M </t>
  </si>
  <si>
    <t>Ray</t>
  </si>
  <si>
    <t xml:space="preserve">DR 35-15 S 2M </t>
  </si>
  <si>
    <t>DR 35-7,5 E 2M</t>
  </si>
  <si>
    <t xml:space="preserve">ART - M6 </t>
  </si>
  <si>
    <t>C-DR 7,5</t>
  </si>
  <si>
    <t>C-DR 15</t>
  </si>
  <si>
    <t>PCT 100 x 2.5 Beyaz</t>
  </si>
  <si>
    <t>Kablo Bağı</t>
  </si>
  <si>
    <t>PCT 100 x 2.5 Siyah</t>
  </si>
  <si>
    <t>PCT 150 x 2.5 Beyaz</t>
  </si>
  <si>
    <t>PCT 150 x 2.5 Siyah</t>
  </si>
  <si>
    <t>PCT 200 x 2.5 Beyaz</t>
  </si>
  <si>
    <t>PCT 200 x 2.5 Siyah</t>
  </si>
  <si>
    <t>PCT 140 x 3.6 Beyaz</t>
  </si>
  <si>
    <t>PCT 140 x 3.6 Siyah</t>
  </si>
  <si>
    <t>PCT 200 x 3.6 Beyaz</t>
  </si>
  <si>
    <t>PCT 200 x 3.6 Siyah</t>
  </si>
  <si>
    <t>PCT 250 x 3.6 Beyaz</t>
  </si>
  <si>
    <t>PCT 250 x 3.6 Siyah</t>
  </si>
  <si>
    <t>PCT 280 x 3.6 Beyaz</t>
  </si>
  <si>
    <t>PCT 280 x 3.6 Siyah</t>
  </si>
  <si>
    <t>PCT 370 x 3.6 Beyaz</t>
  </si>
  <si>
    <t>PCT 370 x 3.6 Siyah</t>
  </si>
  <si>
    <t>PCT 200 x 4.8 Beyaz</t>
  </si>
  <si>
    <t>PCT 200 x 4.8 Siyah</t>
  </si>
  <si>
    <t>PCT 250 x 4.8 Beyaz</t>
  </si>
  <si>
    <t>PCT 250 x 4.8 Siyah</t>
  </si>
  <si>
    <t>PCT 300 x 4.8 Beyaz</t>
  </si>
  <si>
    <t>PCT 300 x 4.8 Siyah</t>
  </si>
  <si>
    <t>PCT 370 x 4.8 Beyaz</t>
  </si>
  <si>
    <t>PCT 370 x 4.8 Siyah</t>
  </si>
  <si>
    <t>PCT 430 x 4.8 Beyaz</t>
  </si>
  <si>
    <t>PCT 430 x 4.8 Siyah</t>
  </si>
  <si>
    <t>PCT 300 x 7.6 Beyaz</t>
  </si>
  <si>
    <t>PCT 300 x 7.6 Siyah</t>
  </si>
  <si>
    <t>PCT 370 x 7.6 Beyaz</t>
  </si>
  <si>
    <t>PCT 370 x 7.6 Siyah</t>
  </si>
  <si>
    <t>PCT 450 x 7.6 Beyaz</t>
  </si>
  <si>
    <t>PCT 450 x 7.6 Siyah</t>
  </si>
  <si>
    <t>PCT 550 x 7,6 Siyah</t>
  </si>
  <si>
    <t>PCT 550 x 7,6 Beyaz</t>
  </si>
  <si>
    <t>PCT 750 x 7,6 Siyah</t>
  </si>
  <si>
    <t>PCT 750 x 7,6 Beyaz</t>
  </si>
  <si>
    <t>PCT 600 x 9.0 Beyaz</t>
  </si>
  <si>
    <t>PCT 600 x 9.0 Siyah</t>
  </si>
  <si>
    <t>PCT 760 x 9.0 Beyaz</t>
  </si>
  <si>
    <t>PCT 760 x 9.0 Siyah</t>
  </si>
  <si>
    <t>PCT 900 x 9.0 Beyaz</t>
  </si>
  <si>
    <t>PCT 900 x 9.0 Siyah</t>
  </si>
  <si>
    <t>ATM 19 x 19 Beyaz</t>
  </si>
  <si>
    <t>ATM 19 x 19 Siyah</t>
  </si>
  <si>
    <t>ATM 28 x 28 Beyaz</t>
  </si>
  <si>
    <t>ATM 28.6 x 28.6 Siyah</t>
  </si>
  <si>
    <t>STM 1  Beyaz</t>
  </si>
  <si>
    <t>STM 1  Siyah</t>
  </si>
  <si>
    <t>STM 2  Beyaz</t>
  </si>
  <si>
    <t>STM 2 Siyah</t>
  </si>
  <si>
    <t>CTT1 El Aleti</t>
  </si>
  <si>
    <t>SSCT 150x4,6</t>
  </si>
  <si>
    <t>SSCT 200x4,6</t>
  </si>
  <si>
    <t>SSCT 250x4,6</t>
  </si>
  <si>
    <t>SSCT 300x4,6</t>
  </si>
  <si>
    <t>SSCT 370x4,6</t>
  </si>
  <si>
    <t>SSCT 450x4,6</t>
  </si>
  <si>
    <t>SSCT 520x4,6</t>
  </si>
  <si>
    <t>SSCT 680x4,6</t>
  </si>
  <si>
    <t>SSCT 840x4,6</t>
  </si>
  <si>
    <t>SSCT 200x7,9</t>
  </si>
  <si>
    <t>SSCT 300x7,9</t>
  </si>
  <si>
    <t>SSCT 370x7,9</t>
  </si>
  <si>
    <t>SSCT 450x7,9</t>
  </si>
  <si>
    <t>SSCT 520x7,9</t>
  </si>
  <si>
    <t>SSCT 680x7,9</t>
  </si>
  <si>
    <t>SSCT 840x7,9</t>
  </si>
  <si>
    <t>SSCT 1000x7,9</t>
  </si>
  <si>
    <t>IES 0,50/8 Turuncu</t>
  </si>
  <si>
    <t>Kablo Yüksüğü</t>
  </si>
  <si>
    <t>IES 0,50/8 Beyaz</t>
  </si>
  <si>
    <t>IES 0,75/8 Beyaz</t>
  </si>
  <si>
    <t xml:space="preserve">IES 0,75/8 Mavi </t>
  </si>
  <si>
    <t>IES 1,0/8 Sarı</t>
  </si>
  <si>
    <t>IES 1,0/8 Kırmızı</t>
  </si>
  <si>
    <t>IES 1,5/8 Kırmızı</t>
  </si>
  <si>
    <t>IES 1,5/8 Siyah</t>
  </si>
  <si>
    <t xml:space="preserve">IES 2,5/8 Mavi </t>
  </si>
  <si>
    <t>IES 2,5/8 Gri</t>
  </si>
  <si>
    <t>IES 4,0/9 Gri</t>
  </si>
  <si>
    <t>IES 4,0/9 Turuncu</t>
  </si>
  <si>
    <t>IES 6,0/12 Siyah</t>
  </si>
  <si>
    <t>IES 6,0/12 Yeşil</t>
  </si>
  <si>
    <t>IES 10,0/12 Fildişi</t>
  </si>
  <si>
    <t>IES 10,0/12 Kahve</t>
  </si>
  <si>
    <t>IES 16,0/12 Yeşil</t>
  </si>
  <si>
    <t>IES 16,0/12 Bej</t>
  </si>
  <si>
    <t>IES 25,0/16 Kahve</t>
  </si>
  <si>
    <t>IES 35,0/16 Bej</t>
  </si>
  <si>
    <t xml:space="preserve">IES 35,0/16 Mavi </t>
  </si>
  <si>
    <t>IES 50,0/20 Zeytin Yeşili</t>
  </si>
  <si>
    <t xml:space="preserve">ES 0,50/10 </t>
  </si>
  <si>
    <t xml:space="preserve">ES 0,75/10 </t>
  </si>
  <si>
    <t xml:space="preserve">ES 1,0/10 </t>
  </si>
  <si>
    <t xml:space="preserve">ES 1,5/10 </t>
  </si>
  <si>
    <t xml:space="preserve">ES 2,5/12 </t>
  </si>
  <si>
    <t xml:space="preserve">ES 4,0/12 </t>
  </si>
  <si>
    <t xml:space="preserve">ES 6,0/12 </t>
  </si>
  <si>
    <t xml:space="preserve">ES 10,0/15 </t>
  </si>
  <si>
    <t xml:space="preserve">ES 16,0/15 </t>
  </si>
  <si>
    <t xml:space="preserve">ES 25,0/16 </t>
  </si>
  <si>
    <t>ES 35,0/16</t>
  </si>
  <si>
    <t xml:space="preserve">ES 50,0/20 </t>
  </si>
  <si>
    <t>IES 2x0,50/8 Turuncu</t>
  </si>
  <si>
    <t>IES 2x0,50/8 Beyaz</t>
  </si>
  <si>
    <t>IES 2x0,75/8 Beyaz</t>
  </si>
  <si>
    <t xml:space="preserve">IES 2x0,75/8 Mavi </t>
  </si>
  <si>
    <t xml:space="preserve">IES 2x1,0/8 Sarı </t>
  </si>
  <si>
    <t xml:space="preserve">IES 2x1,0/8 Kırmızı </t>
  </si>
  <si>
    <t>IES 2x1,5/8 Kırmızı</t>
  </si>
  <si>
    <t>IES 2x1,5/8 Siyah</t>
  </si>
  <si>
    <t>IES 2x2,5/10 Mavi</t>
  </si>
  <si>
    <t>IES 2x2,5/10 Gri</t>
  </si>
  <si>
    <t>IES 2x4,0/12 Gri</t>
  </si>
  <si>
    <t xml:space="preserve">IES 2x4,0/12 Turuncu </t>
  </si>
  <si>
    <t>IES 2x6,0/14 Siyah</t>
  </si>
  <si>
    <t xml:space="preserve">IES 2x6,0/14 Yeşil </t>
  </si>
  <si>
    <t>IES 2x10,0/14 Fildişi</t>
  </si>
  <si>
    <t>IES 2x10,0/14 Kahve</t>
  </si>
  <si>
    <t>IES 2x16,0/14 Yeşil</t>
  </si>
  <si>
    <t>IES 2x16,0/14 Bej</t>
  </si>
  <si>
    <t xml:space="preserve">IRT 301 </t>
  </si>
  <si>
    <t>Kablo Pabucu</t>
  </si>
  <si>
    <t xml:space="preserve">IRT 351 </t>
  </si>
  <si>
    <t xml:space="preserve">IRT 401 </t>
  </si>
  <si>
    <t xml:space="preserve">IRT 501 </t>
  </si>
  <si>
    <t xml:space="preserve">IRT 601 </t>
  </si>
  <si>
    <t xml:space="preserve">IRT 801 </t>
  </si>
  <si>
    <t xml:space="preserve">IRT 302 </t>
  </si>
  <si>
    <t xml:space="preserve">IRT 402 </t>
  </si>
  <si>
    <t xml:space="preserve">IRT 502 </t>
  </si>
  <si>
    <t xml:space="preserve">IRT 602 </t>
  </si>
  <si>
    <t xml:space="preserve">IRT 802 </t>
  </si>
  <si>
    <t xml:space="preserve">IRT 1002 </t>
  </si>
  <si>
    <t xml:space="preserve">IRT 406 </t>
  </si>
  <si>
    <t xml:space="preserve">IRT 506 </t>
  </si>
  <si>
    <t xml:space="preserve">IRT 606 </t>
  </si>
  <si>
    <t xml:space="preserve">IRT 806 </t>
  </si>
  <si>
    <t xml:space="preserve">IRT 1006 </t>
  </si>
  <si>
    <t xml:space="preserve">IRT 1206 </t>
  </si>
  <si>
    <t>IRT 510</t>
  </si>
  <si>
    <t>IRT 610</t>
  </si>
  <si>
    <t xml:space="preserve">IFT 301 </t>
  </si>
  <si>
    <t xml:space="preserve">IFT 401 </t>
  </si>
  <si>
    <t xml:space="preserve">IFT 501 </t>
  </si>
  <si>
    <t xml:space="preserve">IFT 601 </t>
  </si>
  <si>
    <t xml:space="preserve">IFT 302 </t>
  </si>
  <si>
    <t xml:space="preserve">IFT 402 </t>
  </si>
  <si>
    <t xml:space="preserve">IFT 502 </t>
  </si>
  <si>
    <t xml:space="preserve">IFT 602 </t>
  </si>
  <si>
    <t xml:space="preserve">IFT 406 </t>
  </si>
  <si>
    <t xml:space="preserve">IFT 506 </t>
  </si>
  <si>
    <t xml:space="preserve">IFT 606 </t>
  </si>
  <si>
    <t>IFT 806</t>
  </si>
  <si>
    <t xml:space="preserve">IPT 1/1,5 </t>
  </si>
  <si>
    <t xml:space="preserve">IPT 1/2,5 </t>
  </si>
  <si>
    <t xml:space="preserve">IPT 1/6 </t>
  </si>
  <si>
    <t xml:space="preserve">FFT 1288 </t>
  </si>
  <si>
    <t xml:space="preserve">FFT 1488 </t>
  </si>
  <si>
    <t xml:space="preserve">FFT 1638 </t>
  </si>
  <si>
    <t>FFT 2288</t>
  </si>
  <si>
    <t xml:space="preserve">FFT 2488 </t>
  </si>
  <si>
    <t xml:space="preserve">FFT 2638 </t>
  </si>
  <si>
    <t xml:space="preserve">FFT 5638 </t>
  </si>
  <si>
    <t xml:space="preserve">FMT 1288 </t>
  </si>
  <si>
    <t xml:space="preserve">FMT 1488 </t>
  </si>
  <si>
    <t xml:space="preserve">FMT 1638 </t>
  </si>
  <si>
    <t>FMT 2288</t>
  </si>
  <si>
    <t xml:space="preserve">FMT 2488 </t>
  </si>
  <si>
    <t xml:space="preserve">FMT 2638 </t>
  </si>
  <si>
    <t xml:space="preserve">FMT 5638 </t>
  </si>
  <si>
    <t xml:space="preserve">IFFT 1288 </t>
  </si>
  <si>
    <t xml:space="preserve">IFFT 1488 </t>
  </si>
  <si>
    <t xml:space="preserve">IFFT 1638 </t>
  </si>
  <si>
    <t>IFFT 2288</t>
  </si>
  <si>
    <t xml:space="preserve">IFFT 2488 </t>
  </si>
  <si>
    <t xml:space="preserve">IFFT 2638 </t>
  </si>
  <si>
    <t xml:space="preserve">IFFT 5638 </t>
  </si>
  <si>
    <t xml:space="preserve">PBT 1638 </t>
  </si>
  <si>
    <t xml:space="preserve">PBT 2638 </t>
  </si>
  <si>
    <t xml:space="preserve">PBT 5638 </t>
  </si>
  <si>
    <t xml:space="preserve">IBT 251 </t>
  </si>
  <si>
    <t xml:space="preserve">IBT 252 </t>
  </si>
  <si>
    <t xml:space="preserve">IBT 256 </t>
  </si>
  <si>
    <t xml:space="preserve">BFT 1040 </t>
  </si>
  <si>
    <t xml:space="preserve">BFT 2050 </t>
  </si>
  <si>
    <t xml:space="preserve">BFT 5050 </t>
  </si>
  <si>
    <t xml:space="preserve">BMT 1040 </t>
  </si>
  <si>
    <t xml:space="preserve">BMT 2050 </t>
  </si>
  <si>
    <t xml:space="preserve">BMT 5050 </t>
  </si>
  <si>
    <t>SWD  25X40  Gri</t>
  </si>
  <si>
    <t>Pano Kanalı</t>
  </si>
  <si>
    <t>SWD  25X60  Gri</t>
  </si>
  <si>
    <t>SWD  40X40  Gri</t>
  </si>
  <si>
    <t>SWD  40X60  Gri</t>
  </si>
  <si>
    <t>SWD  40X80  Gri</t>
  </si>
  <si>
    <t>SWD 60X40  Gri</t>
  </si>
  <si>
    <t>SWD  60X60  Gri</t>
  </si>
  <si>
    <t>SWD  60X80  Gri</t>
  </si>
  <si>
    <t>SWD  80X60  Gri</t>
  </si>
  <si>
    <t>SWD  80X80  Gri</t>
  </si>
  <si>
    <t>SWD 80X100  Gri</t>
  </si>
  <si>
    <t>SWD  100X60  Gri</t>
  </si>
  <si>
    <t>SWD 100X80  Gri</t>
  </si>
  <si>
    <t>SWD 100X100  Gri</t>
  </si>
  <si>
    <t>SWC 25 Gri</t>
  </si>
  <si>
    <t>SWC 40 Gri</t>
  </si>
  <si>
    <t>SWC 60 Gri</t>
  </si>
  <si>
    <t>SWC 80 Gri</t>
  </si>
  <si>
    <t>SWC 100 Gri</t>
  </si>
  <si>
    <t>SWD  25X80  Gri</t>
  </si>
  <si>
    <t>TBSL 22X20</t>
  </si>
  <si>
    <t>Markalama Klemens</t>
  </si>
  <si>
    <t>TBSL 5.15X5</t>
  </si>
  <si>
    <t>MTG 10 Boş</t>
  </si>
  <si>
    <t>MTG 10 Baskılı</t>
  </si>
  <si>
    <t>MTG 10 (1)</t>
  </si>
  <si>
    <t>MTG 10 (2)</t>
  </si>
  <si>
    <t>MTG 10 (3)</t>
  </si>
  <si>
    <t>MTG 10 (4)</t>
  </si>
  <si>
    <t>MTG 10 (5)</t>
  </si>
  <si>
    <t>MTG 10 (6)</t>
  </si>
  <si>
    <t>MTG 10 (7)</t>
  </si>
  <si>
    <t>MTG 10 (8)</t>
  </si>
  <si>
    <t>MTG 10 (9)</t>
  </si>
  <si>
    <t>MTG 10 (10)</t>
  </si>
  <si>
    <t>MTG 10 (RSTN)</t>
  </si>
  <si>
    <t>MTG 10 (L1)</t>
  </si>
  <si>
    <t>MTG 10 (L2)</t>
  </si>
  <si>
    <t>MTG 10 (L3)</t>
  </si>
  <si>
    <t>MTG 8 Boş</t>
  </si>
  <si>
    <t>MTG 8 Baskılı</t>
  </si>
  <si>
    <t>MTG 8 (1-50)</t>
  </si>
  <si>
    <t>MTG 8 (51-100)</t>
  </si>
  <si>
    <t>MTG 8 (101-150)</t>
  </si>
  <si>
    <t>MTG 8 (151-200)</t>
  </si>
  <si>
    <t>MTG 8 (201-250)</t>
  </si>
  <si>
    <t>MTG 8 (251-300)</t>
  </si>
  <si>
    <t>MTG 8 (301-350)</t>
  </si>
  <si>
    <t>MTG 8 (351-400)</t>
  </si>
  <si>
    <t>MTG 8 (401-450)</t>
  </si>
  <si>
    <t>MTG 8 (451-500)</t>
  </si>
  <si>
    <t>MTG 8 (701-750)</t>
  </si>
  <si>
    <t>MTG 8 (801-.850)</t>
  </si>
  <si>
    <t>MTG 8 (0)</t>
  </si>
  <si>
    <t>MTG 8 (1)</t>
  </si>
  <si>
    <t>MTG 8 (2)</t>
  </si>
  <si>
    <t>MTG 8 (3)</t>
  </si>
  <si>
    <t>MTG 8 (4)</t>
  </si>
  <si>
    <t>MTG 8 (5)</t>
  </si>
  <si>
    <t>MTG 8 (6)</t>
  </si>
  <si>
    <t>MTG 8 (7)</t>
  </si>
  <si>
    <t>MTG 8 (8)</t>
  </si>
  <si>
    <t>MTG 8 (9)</t>
  </si>
  <si>
    <t>MTG 8 (10)</t>
  </si>
  <si>
    <t>MTG 8 (0-9)</t>
  </si>
  <si>
    <t>MTG 8 (1-10)</t>
  </si>
  <si>
    <t>MTG 8 (+)</t>
  </si>
  <si>
    <t>MTG 8 (-)</t>
  </si>
  <si>
    <t>MTG 8 (PE)</t>
  </si>
  <si>
    <t>MTG 8 (L)</t>
  </si>
  <si>
    <t>MTG 8 (N)</t>
  </si>
  <si>
    <t>MTG 8 (L1,L2,L3)</t>
  </si>
  <si>
    <t>MTG 8 (L1)</t>
  </si>
  <si>
    <t>MTG 8 (L2)</t>
  </si>
  <si>
    <t>MTG 8 (L3)</t>
  </si>
  <si>
    <t>MTG 6,4 Boş</t>
  </si>
  <si>
    <t>MTG 6,4 Baskılı</t>
  </si>
  <si>
    <t>MTG 6,4 (0-9)</t>
  </si>
  <si>
    <t>MTG 6,4 (1-50)</t>
  </si>
  <si>
    <t>MTG 6,4 (51-100)</t>
  </si>
  <si>
    <t>MTG 6,4 (101-150)</t>
  </si>
  <si>
    <t>MTG 6,4 (151-200)</t>
  </si>
  <si>
    <t>MTG 6,4 (201-250)</t>
  </si>
  <si>
    <t>MTG 6,4 (251-300)</t>
  </si>
  <si>
    <t>MTG 6,4 (301-350)</t>
  </si>
  <si>
    <t>MTG 6,4 (351-400)</t>
  </si>
  <si>
    <t>MTG 6,4 (401-450)</t>
  </si>
  <si>
    <t>MTG 6,4 (451-500)</t>
  </si>
  <si>
    <t>MTG 6,4 (501-550)</t>
  </si>
  <si>
    <t>MTG 6,4 (551-600)</t>
  </si>
  <si>
    <t>MTG 6,4 (601-650)</t>
  </si>
  <si>
    <t>MTG 6,4 (651-700)</t>
  </si>
  <si>
    <t>MTG 6,4 (701-750)</t>
  </si>
  <si>
    <t>MTG 6,4 (751-800)</t>
  </si>
  <si>
    <t>MTG 6,4 (801-850)</t>
  </si>
  <si>
    <t>MTG 6,4 (851-900)</t>
  </si>
  <si>
    <t>MTG 6,4 (901-950)</t>
  </si>
  <si>
    <t>MTG 6,4 (951-1000)</t>
  </si>
  <si>
    <t>MTG 6,4 (1001-1050)</t>
  </si>
  <si>
    <t>MTG 6,4 (1051-1100)</t>
  </si>
  <si>
    <t>MTG 6,4 (1)</t>
  </si>
  <si>
    <t>MTG 6,4 (2)</t>
  </si>
  <si>
    <t>MTG 6,4 (3)</t>
  </si>
  <si>
    <t>MTG 6,4 (4)</t>
  </si>
  <si>
    <t>MTG 6,4 (5)</t>
  </si>
  <si>
    <t>MTG 6,4 (6)</t>
  </si>
  <si>
    <t>MTG 6,4 (7)</t>
  </si>
  <si>
    <t>MTG 6,4 (8)</t>
  </si>
  <si>
    <t>MTG 6,4 (9)</t>
  </si>
  <si>
    <t>MTG 6,4 (10)</t>
  </si>
  <si>
    <t>MTG 6 Boş</t>
  </si>
  <si>
    <t>MTG 6 Baskılı</t>
  </si>
  <si>
    <t>MTG 6 (0-9)</t>
  </si>
  <si>
    <t>MTG 6 (1-10)</t>
  </si>
  <si>
    <t>MTG 6 (1-50)</t>
  </si>
  <si>
    <t>MTG 6 (51-100)</t>
  </si>
  <si>
    <t>MTG 6 (101-150)</t>
  </si>
  <si>
    <t>MTG 6 (151-200)</t>
  </si>
  <si>
    <t>MTG 6 (201-250)</t>
  </si>
  <si>
    <t>MTG 6 (251-300)</t>
  </si>
  <si>
    <t>MTG 6 (301-350)</t>
  </si>
  <si>
    <t>MTG 6 (351-400)</t>
  </si>
  <si>
    <t>MTG 6 (401-450)</t>
  </si>
  <si>
    <t>MTG 6 (451-500)</t>
  </si>
  <si>
    <t>MTG 6 (501-550)</t>
  </si>
  <si>
    <t>MTG 6 (551-600)</t>
  </si>
  <si>
    <t>MTG 6 (601-650)</t>
  </si>
  <si>
    <t>MTG 6 (651-700)</t>
  </si>
  <si>
    <t>MTG 6 (701-750)</t>
  </si>
  <si>
    <t>MTG 6 (751-800)</t>
  </si>
  <si>
    <t>MTG 6 (801-850)</t>
  </si>
  <si>
    <t>MTG 6 (851-.900)</t>
  </si>
  <si>
    <t>MTG 6 (901-.950)</t>
  </si>
  <si>
    <t>MTG 6 (951-.1000)</t>
  </si>
  <si>
    <t>MTG 6 (0)</t>
  </si>
  <si>
    <t>MTG 6 (1)</t>
  </si>
  <si>
    <t>MTG 6 (2)</t>
  </si>
  <si>
    <t>MTG 6 (3)</t>
  </si>
  <si>
    <t>MTG 6 (4)</t>
  </si>
  <si>
    <t>MTG 6 (5)</t>
  </si>
  <si>
    <t>MTG 6 (6)</t>
  </si>
  <si>
    <t>MTG 6 (7)</t>
  </si>
  <si>
    <t>MTG 6 (8)</t>
  </si>
  <si>
    <t>MTG 6 (9)</t>
  </si>
  <si>
    <t>MTG 6 (10)</t>
  </si>
  <si>
    <t>MTG 6 (A)</t>
  </si>
  <si>
    <t>MTG 6 (B)</t>
  </si>
  <si>
    <t>MTG 6 ( C )</t>
  </si>
  <si>
    <t>MTG 6 (D)</t>
  </si>
  <si>
    <t>MTG 6 ( E )</t>
  </si>
  <si>
    <t>MTG 6 (F)</t>
  </si>
  <si>
    <t>MTG 6 (G)</t>
  </si>
  <si>
    <t>MTG 6 (H)</t>
  </si>
  <si>
    <t>MTG 6 (I)</t>
  </si>
  <si>
    <t>MTG 6 (K)</t>
  </si>
  <si>
    <t>MTG 6 (L)</t>
  </si>
  <si>
    <t>MTG 6 (M)</t>
  </si>
  <si>
    <t>MTG 6 (N)</t>
  </si>
  <si>
    <t>MTG 6 (P)</t>
  </si>
  <si>
    <t>MTG 6 ( R )</t>
  </si>
  <si>
    <t>MTG 6 (S)</t>
  </si>
  <si>
    <t>MTG 6 (T)</t>
  </si>
  <si>
    <t>MTG 6 (V)</t>
  </si>
  <si>
    <t>MTG 6 (Y)</t>
  </si>
  <si>
    <t>MTG 6 (X1)</t>
  </si>
  <si>
    <t>MTG 6 (X2)</t>
  </si>
  <si>
    <t>MTG 6 (X3)</t>
  </si>
  <si>
    <t>MTG 6 (X4)</t>
  </si>
  <si>
    <t>MTG 6 (X5)</t>
  </si>
  <si>
    <t>MTG 6 (X6)</t>
  </si>
  <si>
    <t>MTG 6 (X7)</t>
  </si>
  <si>
    <t>MTG 6 (X8)</t>
  </si>
  <si>
    <t>MTG 6 (X9)</t>
  </si>
  <si>
    <t>MTG 6 (X10)</t>
  </si>
  <si>
    <t>MTG 6 (+)</t>
  </si>
  <si>
    <t>MTG 6 (-)</t>
  </si>
  <si>
    <t>MTG 6 (L1)</t>
  </si>
  <si>
    <t>MTG 6 (L2)</t>
  </si>
  <si>
    <t>MTG 6 (L3)</t>
  </si>
  <si>
    <t>MTG 6 (L1,L2,L3)</t>
  </si>
  <si>
    <t>MTG 6 (L1,L2,L3,N)</t>
  </si>
  <si>
    <t>MTG 6 (PE)</t>
  </si>
  <si>
    <t>MTG 6 (RSTN)</t>
  </si>
  <si>
    <t>MTG 6 (MP)</t>
  </si>
  <si>
    <t>MTG 6 (11-20)</t>
  </si>
  <si>
    <t>MTG 6 (21-30)</t>
  </si>
  <si>
    <t>MTG 6 (31-40)</t>
  </si>
  <si>
    <t>MTG 6 (41-50)</t>
  </si>
  <si>
    <t>MTG 6 (51-60)</t>
  </si>
  <si>
    <t>MTG 6 (61-70)</t>
  </si>
  <si>
    <t>MTG 6 (71-80)</t>
  </si>
  <si>
    <t>MTG 6 (81-90)</t>
  </si>
  <si>
    <t>MTG 6 (91-100)</t>
  </si>
  <si>
    <t>MTG 5 Boş</t>
  </si>
  <si>
    <t>MTG 5 Baskılı</t>
  </si>
  <si>
    <t>MTG 5 (1-10)</t>
  </si>
  <si>
    <t>MTG 5 (11-20)</t>
  </si>
  <si>
    <t>MTG 5 (21-30)</t>
  </si>
  <si>
    <t>MTG 5 (31-40)</t>
  </si>
  <si>
    <t>MTG 5 (41-50)</t>
  </si>
  <si>
    <t>MTG 5 (51-60)</t>
  </si>
  <si>
    <t>MTG 5 (61-70)</t>
  </si>
  <si>
    <t>MTG 5 (71-80)</t>
  </si>
  <si>
    <t>MTG 5 (81-90)</t>
  </si>
  <si>
    <t>MTG 5 (91-100)</t>
  </si>
  <si>
    <t>MTG 5 (1-50)</t>
  </si>
  <si>
    <t>MTG 5 (51-100)</t>
  </si>
  <si>
    <t>MTG 5 (101-150)</t>
  </si>
  <si>
    <t>MTG 5 (151-200)</t>
  </si>
  <si>
    <t>MTG 5 (201-250)</t>
  </si>
  <si>
    <t>MTG 5 (251-300)</t>
  </si>
  <si>
    <t>MTG 5 (301-350)</t>
  </si>
  <si>
    <t>MTG 5 (351-400)</t>
  </si>
  <si>
    <t>MTG 5 (401-450)</t>
  </si>
  <si>
    <t>MTG 5 (451-500)</t>
  </si>
  <si>
    <t>LHO Şerit Tutucu</t>
  </si>
  <si>
    <t>CM 1 Beyaz</t>
  </si>
  <si>
    <t>Markalama Kablo</t>
  </si>
  <si>
    <t>CM 2 Beyaz</t>
  </si>
  <si>
    <t>CML 1 29x8 Sarı Beyaz</t>
  </si>
  <si>
    <t>CML 2 39x15 Sarı Beyaz</t>
  </si>
  <si>
    <t>TSL 10x4 Sarı Beyaz</t>
  </si>
  <si>
    <t>TSL 15x4 Sarı Beyaz</t>
  </si>
  <si>
    <t>TSL 23x4 Sarı Beyaz</t>
  </si>
  <si>
    <t>TSL 30x4 Sarı Beyaz</t>
  </si>
  <si>
    <t>TSL 12x4 Sarı Beyaz</t>
  </si>
  <si>
    <t>HCTL 25x10 Beyaz</t>
  </si>
  <si>
    <t>RCTL 25x10 Beyaz</t>
  </si>
  <si>
    <t>RCTL 50x15 Beyaz</t>
  </si>
  <si>
    <t>RCTL 60x30 Beyaz</t>
  </si>
  <si>
    <t>TS 10 1,5-2,5 Şeffaf</t>
  </si>
  <si>
    <t>TS 12 1,5-2,5 Şeffaf</t>
  </si>
  <si>
    <t>TS 15 1,5-2,5 Şeffaf</t>
  </si>
  <si>
    <t>TS 20 1,5-2,5 Şeffaf</t>
  </si>
  <si>
    <t>TS 30 1,5-2,5 Şeffaf</t>
  </si>
  <si>
    <t>TS 10 2,5-4,0 Şeffaf</t>
  </si>
  <si>
    <t>TS 12 2,5-4,0 Şeffaf</t>
  </si>
  <si>
    <t>TS 15 2,5-4,0 Şeffaf</t>
  </si>
  <si>
    <t>TS 20 2,5-4,0 Şeffaf</t>
  </si>
  <si>
    <t>TS 30 2,5-4,0 Şeffaf</t>
  </si>
  <si>
    <t>TS 10 6,0-10 Şeffaf</t>
  </si>
  <si>
    <t>TS 12 6,0-10 Şeffaf</t>
  </si>
  <si>
    <t>TS 15 6,0-10 Şeffaf</t>
  </si>
  <si>
    <t>TS 20 6,0-10 Şeffaf</t>
  </si>
  <si>
    <t>TS 30 6,0-10 Şeffaf</t>
  </si>
  <si>
    <t>TS 10 16-25 Şeffaf</t>
  </si>
  <si>
    <t>TS 12 16-25 Şeffaf</t>
  </si>
  <si>
    <t>TS 15 16-25" Şeffaf</t>
  </si>
  <si>
    <t>TS 20 16-25 Şeffaf</t>
  </si>
  <si>
    <t>TS 30 16-25 Şeffaf</t>
  </si>
  <si>
    <t>SPEL 12x9 Sarı</t>
  </si>
  <si>
    <t>Markalama Pano</t>
  </si>
  <si>
    <t>SPEL 12x9 Gümüş</t>
  </si>
  <si>
    <t>SPEL 12x9 Beyaz</t>
  </si>
  <si>
    <t>SPEL 15x6 Sarı</t>
  </si>
  <si>
    <t>SPEL 15x6 Gümüş</t>
  </si>
  <si>
    <t>SPEL 15x6 Beyaz</t>
  </si>
  <si>
    <t>SPEL 15x9 Sarı</t>
  </si>
  <si>
    <t>SPEL 15x9 Gümüş</t>
  </si>
  <si>
    <t>SPEL 15x9 Beyaz</t>
  </si>
  <si>
    <t>SPEL 17x10 Sarı</t>
  </si>
  <si>
    <t>SPEL 17x10 Gümüş</t>
  </si>
  <si>
    <t>SPEL 17x10 Beyaz</t>
  </si>
  <si>
    <t>SPEL 20x8 Sarı</t>
  </si>
  <si>
    <t>SPEL 20x8 Gümüş</t>
  </si>
  <si>
    <t>SPEL 20x8 Beyaz</t>
  </si>
  <si>
    <t>SPEL 27x12,5 Sarı</t>
  </si>
  <si>
    <t>SPEL 27x12,5 Gümüş</t>
  </si>
  <si>
    <t>SPEL 27x12,5 Beyaz</t>
  </si>
  <si>
    <t>SPEL 27x15 Sarı</t>
  </si>
  <si>
    <t>SPEL 27x15 Gümüş</t>
  </si>
  <si>
    <t>SPEL 27x15 Beyaz</t>
  </si>
  <si>
    <t>SPEL 27x18 Sarı</t>
  </si>
  <si>
    <t>SPEL 27x18 Gümüş</t>
  </si>
  <si>
    <t>SPEL 27x18 Beyaz</t>
  </si>
  <si>
    <t>SPEL 35x18 Gümüş</t>
  </si>
  <si>
    <t>SPEL 45x15 Gümüş</t>
  </si>
  <si>
    <t>SPEL 70x30 Gümüş</t>
  </si>
  <si>
    <t>SPEL 90x40 Gümüş</t>
  </si>
  <si>
    <t>SPEL 100x50 Gümüş</t>
  </si>
  <si>
    <t>TPEL 27x12,5 Sarı</t>
  </si>
  <si>
    <t>TPEL 27x12,5 Gümüş</t>
  </si>
  <si>
    <t>TPEL 27x12,5 Beyaz</t>
  </si>
  <si>
    <t>TPEL 22x22 Sarı</t>
  </si>
  <si>
    <t>TPEL 22x22 Gümüş</t>
  </si>
  <si>
    <t>TPEL 22x22 Beyaz</t>
  </si>
  <si>
    <t>TPEL 27x15 Sarı</t>
  </si>
  <si>
    <t>TPEL 27x15 Gümüş</t>
  </si>
  <si>
    <t>TPEL 27x15 Beyaz</t>
  </si>
  <si>
    <t>TPEL 27x27 Sarı</t>
  </si>
  <si>
    <t>TPEL 27x27 Gümüş</t>
  </si>
  <si>
    <t>TPEL 27x27 Beyaz</t>
  </si>
  <si>
    <t>TPEL 35x18 Sarı</t>
  </si>
  <si>
    <t>TPEL 35x18 Gümüş</t>
  </si>
  <si>
    <t>TPEL 35x18 Beyaz</t>
  </si>
  <si>
    <t>TPEL 40x30 Sarı</t>
  </si>
  <si>
    <t>TPEL 40x30 Gümüş</t>
  </si>
  <si>
    <t>TPEL 40x30 Beyaz</t>
  </si>
  <si>
    <t>TPEL 45x15 Sarı</t>
  </si>
  <si>
    <t>TPEL 45x15 Gümüş</t>
  </si>
  <si>
    <t>TPEL 45x15 Beyaz</t>
  </si>
  <si>
    <t>TPEL 60x15 Sarı</t>
  </si>
  <si>
    <t>TPEL 60x15 Gümüş</t>
  </si>
  <si>
    <t>TPEL 60x15 Beyaz</t>
  </si>
  <si>
    <t>TPEL 60x30 Sarı</t>
  </si>
  <si>
    <t>TPEL 60x30 Gümüş</t>
  </si>
  <si>
    <t>TPEL 60x30 Beyaz</t>
  </si>
  <si>
    <t>TPEL 90x45 Sarı</t>
  </si>
  <si>
    <t>TPEL 90x45 Gümüş</t>
  </si>
  <si>
    <t>TPEL 90x45 Beyaz</t>
  </si>
  <si>
    <t>TPEL 27x18 Sarı</t>
  </si>
  <si>
    <t>TPEL 27x18 Gümüş</t>
  </si>
  <si>
    <t>TPEL 27x18 Beyaz</t>
  </si>
  <si>
    <t>TPBL 30x40 Sarı / Yellow</t>
  </si>
  <si>
    <t>TPBL 30x40 Gümüş / Silver</t>
  </si>
  <si>
    <t>TPBL 30x40 Beyaz / White</t>
  </si>
  <si>
    <t>GML 1 36x17 Sarı</t>
  </si>
  <si>
    <t>SALT 5x20 Gümüş</t>
  </si>
  <si>
    <t>SALT 5x20 Beyaz</t>
  </si>
  <si>
    <t>GML 2 36x7 Sarı</t>
  </si>
  <si>
    <t>SALT 5x20 Sarı</t>
  </si>
  <si>
    <t>TYPET 17x30</t>
  </si>
  <si>
    <t>TYPET 17x50</t>
  </si>
  <si>
    <t>TYPET 17x75</t>
  </si>
  <si>
    <t>TBET 40X30</t>
  </si>
  <si>
    <t>TBET 50X30</t>
  </si>
  <si>
    <t>ASE60</t>
  </si>
  <si>
    <t>PSR-1C Kırmızı</t>
  </si>
  <si>
    <t>Push Button</t>
  </si>
  <si>
    <t xml:space="preserve">EPB-1C </t>
  </si>
  <si>
    <t>PSRL-1C 220 Kırmızı</t>
  </si>
  <si>
    <t>PSRL-1C 110 Kırmızı</t>
  </si>
  <si>
    <t>PSRL-1C 48 Kırmızı</t>
  </si>
  <si>
    <t>PSRL-1C 24 Kırmızı</t>
  </si>
  <si>
    <t>PSR-1O Yeşil</t>
  </si>
  <si>
    <t>PSRL-1O 220 Yeşil</t>
  </si>
  <si>
    <t>PSRL-1O 110 Yeşil</t>
  </si>
  <si>
    <t>PSR-1O Siyah</t>
  </si>
  <si>
    <t>PSR-1O Sarı</t>
  </si>
  <si>
    <t>PSR-1O Mavi</t>
  </si>
  <si>
    <t>PSR-1O Beyaz</t>
  </si>
  <si>
    <t>PSRL-1O 48 Sarı</t>
  </si>
  <si>
    <t>PSRL-1O 48 Yeşil</t>
  </si>
  <si>
    <t>PSRL-1O 48 Mavi</t>
  </si>
  <si>
    <t xml:space="preserve">PSRL-1O 48 Beyaz  </t>
  </si>
  <si>
    <t>PSRL-1O 24 Sarı</t>
  </si>
  <si>
    <t>PSRL-1O 24 Yeşil</t>
  </si>
  <si>
    <t>PSRL-1O 24 Mavi</t>
  </si>
  <si>
    <t xml:space="preserve">PSRL-1O 24 Beyaz </t>
  </si>
  <si>
    <t>PSRL-1O 220 Sarı</t>
  </si>
  <si>
    <t>PSRL-1O 220 Mavi</t>
  </si>
  <si>
    <t xml:space="preserve">PSRL-1O 220 Beyaz  </t>
  </si>
  <si>
    <t>PSRL-1O 110 Sarı</t>
  </si>
  <si>
    <t>PSRL-1O 110 Mavi</t>
  </si>
  <si>
    <t xml:space="preserve">PSRL-1O 110 Beyaz  </t>
  </si>
  <si>
    <t xml:space="preserve">DSR-1C1O </t>
  </si>
  <si>
    <t>DSRL-1C1O 220</t>
  </si>
  <si>
    <t xml:space="preserve">SSM-1O </t>
  </si>
  <si>
    <t xml:space="preserve">SSM-2O </t>
  </si>
  <si>
    <t xml:space="preserve">DSRL-1C1O 110 </t>
  </si>
  <si>
    <t xml:space="preserve">DSRL-1C1O 24 </t>
  </si>
  <si>
    <t>SSM-1O 220 L Kırmızı</t>
  </si>
  <si>
    <t xml:space="preserve">SSM-1O 220 L Sarı  </t>
  </si>
  <si>
    <t>SSM-1O 220 L Yeşil</t>
  </si>
  <si>
    <t>SSM-2O 220 L Yeşil</t>
  </si>
  <si>
    <t>SSM-2O 220 L Kırmızı</t>
  </si>
  <si>
    <t xml:space="preserve">SSM-2O 220 L Sarı  </t>
  </si>
  <si>
    <t xml:space="preserve">SSP-1O </t>
  </si>
  <si>
    <t xml:space="preserve">SSP-2O </t>
  </si>
  <si>
    <t>SSP-1O 220 L Kırmızı</t>
  </si>
  <si>
    <t xml:space="preserve">SSP-1O 220 L Sarı  </t>
  </si>
  <si>
    <t>SSP-1O 220 L Yeşil</t>
  </si>
  <si>
    <t xml:space="preserve">SSP-2O 220 L Sarı  </t>
  </si>
  <si>
    <t>SSP-2O 220 L Yeşil</t>
  </si>
  <si>
    <t>SSP-2O 220 L Kırmızı</t>
  </si>
  <si>
    <t xml:space="preserve">CNT-O </t>
  </si>
  <si>
    <t xml:space="preserve">CNT-C </t>
  </si>
  <si>
    <t xml:space="preserve">CNT-S </t>
  </si>
  <si>
    <t>SIL22-220 Kırmızı</t>
  </si>
  <si>
    <t>Led Indicator</t>
  </si>
  <si>
    <t>SIL22-220 Sarı</t>
  </si>
  <si>
    <t>SIL22-220 Yeşil</t>
  </si>
  <si>
    <t>SIL22-220 Mavi</t>
  </si>
  <si>
    <t>SIL22-220 Beyaz</t>
  </si>
  <si>
    <t>SIL22-220DC Kırmızı</t>
  </si>
  <si>
    <t>SIL22-220DC Sarı</t>
  </si>
  <si>
    <t>SIL22-220DC Yeşil</t>
  </si>
  <si>
    <t>SIL22-220DC Mavi</t>
  </si>
  <si>
    <t>SIL22-220DC Beyaz</t>
  </si>
  <si>
    <t>SIL22-110 Kırmızı</t>
  </si>
  <si>
    <t>SIL22-110 Sarı</t>
  </si>
  <si>
    <t>SIL22-110 Yeşil</t>
  </si>
  <si>
    <t>SIL22-110 Mavi</t>
  </si>
  <si>
    <t>SIL22-110 Beyaz</t>
  </si>
  <si>
    <t>SIL22-24 Kırmızı</t>
  </si>
  <si>
    <t>SIL22-24 Sarı</t>
  </si>
  <si>
    <t>SIL22-24 Yeşil</t>
  </si>
  <si>
    <t>SIL22-24 Mavi</t>
  </si>
  <si>
    <t>SIL22-24 Beyaz</t>
  </si>
  <si>
    <t>CCL-E 16-6</t>
  </si>
  <si>
    <t>SKP</t>
  </si>
  <si>
    <t>CCL-E 16-8</t>
  </si>
  <si>
    <t>CCL-E 25-8</t>
  </si>
  <si>
    <t>CCL-E 35-8</t>
  </si>
  <si>
    <t>CCL-E 50-10</t>
  </si>
  <si>
    <t>CCL-E 70-10</t>
  </si>
  <si>
    <t>CCL-E 95-12</t>
  </si>
  <si>
    <t>CCL-E 120-12</t>
  </si>
  <si>
    <t>CCL-E 150-12</t>
  </si>
  <si>
    <t>CCL-E 185-16</t>
  </si>
  <si>
    <t>CCL-E 240-16</t>
  </si>
  <si>
    <t>CCL 10-6</t>
  </si>
  <si>
    <t>CCL 10-8</t>
  </si>
  <si>
    <t>CCL 16-6</t>
  </si>
  <si>
    <t>CCL 16-8</t>
  </si>
  <si>
    <t>CCL 16-10</t>
  </si>
  <si>
    <t>CCL 25-6</t>
  </si>
  <si>
    <t>CCL 25-8</t>
  </si>
  <si>
    <t>CCL 25-10</t>
  </si>
  <si>
    <t>CCL 35-6</t>
  </si>
  <si>
    <t>CCL 35-8</t>
  </si>
  <si>
    <t>CCL 35-10</t>
  </si>
  <si>
    <t>CCL 50-8</t>
  </si>
  <si>
    <t>CCL 50-10</t>
  </si>
  <si>
    <t>CCL 50-12</t>
  </si>
  <si>
    <t>CCL 50-14</t>
  </si>
  <si>
    <t>CCL 70-8</t>
  </si>
  <si>
    <t>CCL 70-10</t>
  </si>
  <si>
    <t>CCL 70-12</t>
  </si>
  <si>
    <t>CCL 70-14</t>
  </si>
  <si>
    <t>CCL 95-8</t>
  </si>
  <si>
    <t>CCL 95-10</t>
  </si>
  <si>
    <t>CCL 95-12</t>
  </si>
  <si>
    <t>CCL 120-10</t>
  </si>
  <si>
    <t>CCL 120-12</t>
  </si>
  <si>
    <t>CCL 120-16</t>
  </si>
  <si>
    <t>CCL 150-10</t>
  </si>
  <si>
    <t>CCL 150-12</t>
  </si>
  <si>
    <t>CCL 150-16</t>
  </si>
  <si>
    <t>CCL 185-12</t>
  </si>
  <si>
    <t>CCL 185-16</t>
  </si>
  <si>
    <t>CCL 240-12</t>
  </si>
  <si>
    <t>CCL 240-16</t>
  </si>
  <si>
    <t xml:space="preserve">CBT-E 16 </t>
  </si>
  <si>
    <t xml:space="preserve">CBT-E 25 </t>
  </si>
  <si>
    <t xml:space="preserve">CBT-E 35 </t>
  </si>
  <si>
    <t xml:space="preserve">CBT-E 50 </t>
  </si>
  <si>
    <t xml:space="preserve">CBT-E 70 </t>
  </si>
  <si>
    <t xml:space="preserve">CBT-E 95 </t>
  </si>
  <si>
    <t xml:space="preserve">CBT-E 120 </t>
  </si>
  <si>
    <t xml:space="preserve">CBT-E 150 </t>
  </si>
  <si>
    <t xml:space="preserve">CBT-E 185 </t>
  </si>
  <si>
    <t xml:space="preserve">CBT-E 240 </t>
  </si>
  <si>
    <t>CBT 10</t>
  </si>
  <si>
    <t xml:space="preserve">CBT 16 </t>
  </si>
  <si>
    <t xml:space="preserve">CBT 25 </t>
  </si>
  <si>
    <t xml:space="preserve">CBT 35 </t>
  </si>
  <si>
    <t xml:space="preserve">CBT 50 </t>
  </si>
  <si>
    <t xml:space="preserve">CBT 70 </t>
  </si>
  <si>
    <t xml:space="preserve">CBT 95 </t>
  </si>
  <si>
    <t xml:space="preserve">CBT 120 </t>
  </si>
  <si>
    <t xml:space="preserve">CBT 150 </t>
  </si>
  <si>
    <t xml:space="preserve">CBT 185 </t>
  </si>
  <si>
    <t xml:space="preserve">CBT 240 </t>
  </si>
  <si>
    <t>TBL TP2 Termal Yazıcı</t>
  </si>
  <si>
    <t>Markalama Yazıcı ve Aksesuar</t>
  </si>
  <si>
    <t>SORUNUZ</t>
  </si>
  <si>
    <t>RR Ribbon 55x90</t>
  </si>
  <si>
    <t>RR Ribbon 50x300</t>
  </si>
  <si>
    <t>RR Ribbon 110x300</t>
  </si>
  <si>
    <t>MBC</t>
  </si>
  <si>
    <t>W-Otomat Bara</t>
  </si>
  <si>
    <t>MJAB80 1 x 53</t>
  </si>
  <si>
    <t>MJAB80 1 x 106</t>
  </si>
  <si>
    <t>MJAB100 1,5 x 53</t>
  </si>
  <si>
    <t>MJAB100 1,5 x 106</t>
  </si>
  <si>
    <t>TBC</t>
  </si>
  <si>
    <t>TJAB63 1 x 53</t>
  </si>
  <si>
    <t>TJAB63 1 x 106</t>
  </si>
  <si>
    <t>TJAB80 1 x 53</t>
  </si>
  <si>
    <t>TJAB80 1 x 106</t>
  </si>
  <si>
    <t>TJAB100 1,5 x 53</t>
  </si>
  <si>
    <t>TJAB100 1,5 x 106</t>
  </si>
  <si>
    <t>SDB 80 A</t>
  </si>
  <si>
    <t>Dağıtım Blokları</t>
  </si>
  <si>
    <t>SDB 125 A</t>
  </si>
  <si>
    <t>SDB 160 A</t>
  </si>
  <si>
    <t xml:space="preserve">SDB 250 A </t>
  </si>
  <si>
    <t>SDB 400 A</t>
  </si>
  <si>
    <t xml:space="preserve">SDB 500 A </t>
  </si>
  <si>
    <t>TDB 2 x 8-80A</t>
  </si>
  <si>
    <t>TDB 2 x 18-80A</t>
  </si>
  <si>
    <t>TDB 2 x 7-100A</t>
  </si>
  <si>
    <t>TDB 2 x 11-100A</t>
  </si>
  <si>
    <t>TDB 2 x 7-125A</t>
  </si>
  <si>
    <t>TDB 2 x 11-125A</t>
  </si>
  <si>
    <t>TDB 2 x 15-125A</t>
  </si>
  <si>
    <t>FDB 4 x 8-80A</t>
  </si>
  <si>
    <t>FDB 4 x 18-80A</t>
  </si>
  <si>
    <t>FDB 4 x 7-100A</t>
  </si>
  <si>
    <t>FDB 4 x 11-100A</t>
  </si>
  <si>
    <t>FDB 4 x 7-125A</t>
  </si>
  <si>
    <t>FDB 4 x 11-125A</t>
  </si>
  <si>
    <t>FDB 4 x 15-125A</t>
  </si>
  <si>
    <t>TRS LT-1C-12A-12 V DC / 1CO, 12A, 12V DC, LED+Test Butonlu Kompakt Röle</t>
  </si>
  <si>
    <t>Endüstriyel Role</t>
  </si>
  <si>
    <t>USD</t>
  </si>
  <si>
    <t>TRS LT-1C-12A-24 V DC / 1CO, 12A, 24V DC, LED+Test Butonlu Kompakt Röle</t>
  </si>
  <si>
    <t>TRS LT-1C-12A-48 V DC / 1CO, 12A, 48V DC, LED+Test Butonlu Kompakt Röle</t>
  </si>
  <si>
    <t>TRS LT-1C-12A-110 V DC / 1CO, 12A, 110V DC, LED+Test Butonlu Kompakt Röle</t>
  </si>
  <si>
    <t>TRS LT-1C-12A-24 V AC / 1CO, 12A, 24V AC, LED+Test Butonlu Kompakt Röle</t>
  </si>
  <si>
    <t>TRS LT-1C-12A-230 V AC / 1CO, 12A, 230V AC, LED+Test Butonlu Kompakt Röle</t>
  </si>
  <si>
    <t xml:space="preserve">TRS LT-2C-8A-12 V DC / 2CO, 8A, 12V DC, LED+Test Butonlu Kompakt Röle </t>
  </si>
  <si>
    <t xml:space="preserve">TRS LT-2C-8A-24 V DC / 2CO, 8A, 24V DC, LED+Test Butonlu Kompakt Röle </t>
  </si>
  <si>
    <t xml:space="preserve">TRS LT-2C-8A-48 V DC / 2CO, 8A, 48V DC, LED+Test Butonlu Kompakt Röle </t>
  </si>
  <si>
    <t>TRS LT-2C-8A-110 V DC / 2CO, 8A, 110V DC, LED+Test Butonlu Kompakt Röle</t>
  </si>
  <si>
    <t xml:space="preserve">TRS LT-2C-8A-24 V AC / 2CO, 8A, 24V AC, LED+Test Butonlu Kompakt Röle </t>
  </si>
  <si>
    <t>TRS LT-2C-8A-115 V AC / 2CO, 8A, 115V AC, LED+Test Butonlu Kompakt Röle</t>
  </si>
  <si>
    <t>TRS LT-2C-8A-230 V AC / 2CO, 8A, 230V AC, LED+Test Butonlu Kompakt Röle</t>
  </si>
  <si>
    <t>TS-V TRS 2C / 2 kontaklı soketi (TRS Serisi için)</t>
  </si>
  <si>
    <t>MARK- TRS / Etiket (Röle ile birlikte set olarak verilmektedir) (TRS Serisi için)</t>
  </si>
  <si>
    <t>LED FC R 6-24 VAC/DC / Harici Led Modülü (TRS Serisi için)</t>
  </si>
  <si>
    <t>CP- TRS / Plastik Röle Tutucu (TRS Serisi için)</t>
  </si>
  <si>
    <t>JP TS-P-2C-8 / TRS Serisi için 8 Kutuplu Köprü (TRS Serisi için)</t>
  </si>
  <si>
    <t xml:space="preserve">TRB LT-2C-10A-24 V DC / 2CO, 10A, 24V DC, LED+Test Butonlu Röle </t>
  </si>
  <si>
    <t xml:space="preserve">TRB LT-2C-10A-48 V DC / 2CO, 10A, 48V DC, LED+Test Butonlu Röle </t>
  </si>
  <si>
    <t>TRB LT-2C-10A-110 V DC / 2CO, 10A, 110V DC, LED+Test Butonlu Röle</t>
  </si>
  <si>
    <t xml:space="preserve">TRB LT-2C-10A-24 V AC / 2CO, 10A, 24V AC, LED+Test Butonlu Röle </t>
  </si>
  <si>
    <t xml:space="preserve">TRB LT-2C-10A-48 V AC / 2CO, 10A, 48V AC, LED+Test Butonlu Röle </t>
  </si>
  <si>
    <t>TRB LT-2C-10A-115 V AC / 2CO, 10A, 115V AC, LED+Test Butonlu Röle</t>
  </si>
  <si>
    <t>TRB LT-2C-10A-230 V AC / 2CO, 10A, 230V AC, LED+Test Butonlu Röle</t>
  </si>
  <si>
    <t>TRB LT-4C-5A-12 V DC / 4CO, 5A, 12V DC, LED+Test Butonlu Röle</t>
  </si>
  <si>
    <t>TRB LT-4C-5A-24 V DC / 4CO, 5A, 24V DC, LED+Test Butonlu Röle</t>
  </si>
  <si>
    <t>TRB LT-4C-5A-48 V DC / 4CO, 5A, 48V DC, LED+Test Butonlu Röle</t>
  </si>
  <si>
    <t>TRB LT-4C-5A-110 V DC / 4CO, 5A, 110V DC, LED+Test Butonlu Röle</t>
  </si>
  <si>
    <t>TRB LT-4C-5A-24 V AC / 4CO, 5A, 24V AC, LED+Test Butonlu Röle</t>
  </si>
  <si>
    <t>TRB LT-4C-5A-48 V AC / 4CO, 5A, 48V AC, LED+Test Butonlu Röle</t>
  </si>
  <si>
    <t xml:space="preserve">TRB LT-4C-5A-115 V AC / 4CO, 5A, 110V AC, LED+Test Butonlu Röle </t>
  </si>
  <si>
    <t xml:space="preserve">TRB LT-4C-5A-230 V AC / 4CO, 5A, 220V AC, LED+Test Butonlu Röle </t>
  </si>
  <si>
    <t>TS-V TRB 4C / 2 &amp; 4 Kontaklı Röle Soketi (TRB Serisi için)</t>
  </si>
  <si>
    <t>MARK- TRB / Etiket (Röle ile birlikte set olarak verilmektedir) (TRB Serisi için)</t>
  </si>
  <si>
    <t>CP- TRB / Plastik Röle Tutucu (TRB Serisi için)</t>
  </si>
  <si>
    <t>JP TS-P-4C-5 / TRB Serisi için 5 Kutuplu Köprü</t>
  </si>
  <si>
    <t>PINT-1C 24 V DC - 6A / 1CO, 24V DC PLC Röle + Soket</t>
  </si>
  <si>
    <t>PINT-1C 12-24 VAC/DC - 6A / 1CO, 12-24V AC/DC Röle + Soket</t>
  </si>
  <si>
    <t>PINT-1C 48-60 VAC/DC - 6A / 1CO, 48-60V AC/DC Röle + Soket</t>
  </si>
  <si>
    <t>PINT-1C 110-125 VAC/DC - 6A / 1CO, 110-125V AC/DC Röle + Soket</t>
  </si>
  <si>
    <t>PINT-1C 220-240 VAC/DC - 6A / 1CO, 220-240V AC/DC Röle + Soket</t>
  </si>
  <si>
    <t>PINT-2C 24 V DC - 8A / 2CO, 24V DC PLC Röle + Soket</t>
  </si>
  <si>
    <t>PINT-2C 12-24 VAC/DC - 8A / 2CO, 12-24V AC/DC Röle + Soket</t>
  </si>
  <si>
    <t>PINT-2C 48-60 VAC/DC - 8A / 2CO, 48-60V AC/DC Röle + Soket</t>
  </si>
  <si>
    <t>PINT-2C 110-125 VAC/DC - 8A / 2CO, 110-125V AC/DC Röle + Soket</t>
  </si>
  <si>
    <t>PINT-2C 220-240 VAC/DC - 8A / 2CO, 220-240V AC/DC Röle + Soket</t>
  </si>
  <si>
    <t xml:space="preserve">PINT GİRİŞ ADAPTÖRÜ / PINT 1C Serisi PLC Röle Adaptör </t>
  </si>
  <si>
    <t xml:space="preserve">JP PINT-20-MAVİ / PINT 1C Serisi için 20 Kutuplu Köprü </t>
  </si>
  <si>
    <t xml:space="preserve">JP PINT-20-SİYAH / PINT 1C Serisi için 20 Kutuplu Köprü </t>
  </si>
  <si>
    <t xml:space="preserve">JP PINT-20-KIRMIZI / PINT 1C Serisi için 20 Kutuplu Köprü </t>
  </si>
  <si>
    <t>JP PINT-8-GRİ / PINT 2C Serisi için 8 Kutuplu Köprü</t>
  </si>
  <si>
    <t>IES 25,0/16 Siyah / Black</t>
  </si>
  <si>
    <t>IES 50,0/20 Mavi / Blue</t>
  </si>
  <si>
    <t xml:space="preserve">PSR-IP Şeffaf Silikon Buton Koruma Kılıfı        </t>
  </si>
  <si>
    <t>NTB 4 Kahve</t>
  </si>
  <si>
    <t>NTB 4 Turuncu</t>
  </si>
  <si>
    <t>NTB 4 Beyaz</t>
  </si>
  <si>
    <t>NTB 6 Kahve</t>
  </si>
  <si>
    <t>NTB 6 Turuncu</t>
  </si>
  <si>
    <t>NTB 6 Beyaz</t>
  </si>
  <si>
    <t xml:space="preserve">NTB 2,5 Kahve </t>
  </si>
  <si>
    <t>NTB 2,5 Turuncu</t>
  </si>
  <si>
    <t>NTB 2,5 Beyaz</t>
  </si>
  <si>
    <t>TS-V TRS 1C</t>
  </si>
  <si>
    <t>NTB 10 Kahve</t>
  </si>
  <si>
    <t>NTB 10 Turuncu</t>
  </si>
  <si>
    <t>NTB 10 Beyaz</t>
  </si>
  <si>
    <t>FDT 4 Kırmızı</t>
  </si>
  <si>
    <t>FDT 4 Sarı</t>
  </si>
  <si>
    <t>FDT 4 Yeşil</t>
  </si>
  <si>
    <t>PSR-1O Kırmızı</t>
  </si>
  <si>
    <t>tl</t>
  </si>
  <si>
    <t>EPL PFT Gri</t>
  </si>
  <si>
    <t>EPL NTB 2,5-10 Siyah</t>
  </si>
  <si>
    <t>EPL NTB 2,5-10 Kahverengi</t>
  </si>
  <si>
    <t>EPL NTB 2,5-10 Kırmızı</t>
  </si>
  <si>
    <t>EPL NTB 2,5-10 Turuncu</t>
  </si>
  <si>
    <t>EPL NTB 2,5-10 Yeşil</t>
  </si>
  <si>
    <t>EPL NTB 2,5-10 Mavi</t>
  </si>
  <si>
    <t>EPL NTB 2,5-10 Beyaz</t>
  </si>
  <si>
    <t>EPL NTB 2,5-10 Sarı</t>
  </si>
  <si>
    <t>PFT 2,5 3P Mavi</t>
  </si>
  <si>
    <t>PFT 2,5 3P Gri</t>
  </si>
  <si>
    <t xml:space="preserve">PFT 4 Sarı-Yeşil </t>
  </si>
  <si>
    <t>TDV6 Gri</t>
  </si>
  <si>
    <t xml:space="preserve">PCC 6/10-T </t>
  </si>
  <si>
    <t>NTB 4 P+F Gri</t>
  </si>
  <si>
    <t>EPL NTB 4 P+F Gri</t>
  </si>
  <si>
    <t>NTB 4 P+F Gri (24-48 VAC/DC) Gri</t>
  </si>
  <si>
    <t>NTB 4 P+F Gri (110-220 VAC/DC)Gri</t>
  </si>
  <si>
    <t>NTB 4 P+F Gri (110-220VAC) Gri</t>
  </si>
  <si>
    <t xml:space="preserve">Ürün Grubu </t>
  </si>
  <si>
    <t>Ağustos 2025 Liste Fiyatı</t>
  </si>
  <si>
    <t>PFT 2,5 S Gri</t>
  </si>
  <si>
    <t>PFT 2,5 S 1X2 Gri</t>
  </si>
  <si>
    <t>PFT 2,5 S 2X2 Gri</t>
  </si>
  <si>
    <t>YENİ EKLENEN ÜRÜNLER</t>
  </si>
  <si>
    <t>PFT 2,5 1X2 E Sarı-Yeşil</t>
  </si>
  <si>
    <t>PFT 2,5 2X2 E Sarı-Yeşil</t>
  </si>
  <si>
    <t>PFT 4 1X2 E Sarı-Yeşil</t>
  </si>
  <si>
    <t>PFT 4 2X2 E Sarı-Yeşil</t>
  </si>
  <si>
    <t>TS-P TRS 1C</t>
  </si>
  <si>
    <t>TS-P TRS 2C</t>
  </si>
  <si>
    <t>TS-P TRB 2C</t>
  </si>
  <si>
    <t>TS-P TRB 4C</t>
  </si>
  <si>
    <t>SIL-X22-220 AC Kırmızı</t>
  </si>
  <si>
    <t>SIL-X22-220 AC Sarı</t>
  </si>
  <si>
    <t>SIL-X22-220 AC Yeşil</t>
  </si>
  <si>
    <t>SIL-X22-220 AC Mavi</t>
  </si>
  <si>
    <t>SIL-X22-220 AC Beyaz</t>
  </si>
  <si>
    <t>SIL-X22-220 AC/DC  Kırmızı</t>
  </si>
  <si>
    <t>SIL-X22-220 AC/DC  Sarı</t>
  </si>
  <si>
    <t>SIL-X22-220 AC/DC  Yeşil</t>
  </si>
  <si>
    <t>SIL-X22-220 AC/DC  Mavi</t>
  </si>
  <si>
    <t>SIL-X22-220 AC/DC  Beyaz</t>
  </si>
  <si>
    <t>MALZEME</t>
  </si>
  <si>
    <t>MALZEME_AD</t>
  </si>
  <si>
    <t>DURUMU</t>
  </si>
  <si>
    <t>GRUP_KODU</t>
  </si>
  <si>
    <t>OZELKOD</t>
  </si>
  <si>
    <t>OZELKOD2</t>
  </si>
  <si>
    <t>ANABIRIMKODU</t>
  </si>
  <si>
    <t>ANABIRIMBARKODU</t>
  </si>
  <si>
    <t>ALTBIRIMBARKODU</t>
  </si>
  <si>
    <t>MARKA</t>
  </si>
  <si>
    <t>LISTE_FIYAT</t>
  </si>
  <si>
    <t>PARA_BIRIMI</t>
  </si>
  <si>
    <t>TBL8000099025</t>
  </si>
  <si>
    <t>TBL 4 YeşilGeçiş Klemensi</t>
  </si>
  <si>
    <t>KULLANIMDA</t>
  </si>
  <si>
    <t>TBLOC</t>
  </si>
  <si>
    <t>ADET</t>
  </si>
  <si>
    <t>OTHERS</t>
  </si>
  <si>
    <t>TBL8000099071</t>
  </si>
  <si>
    <t>TBL 35 KahverengiGeçiş Klemensi</t>
  </si>
  <si>
    <t>TBL8000099206</t>
  </si>
  <si>
    <t>NTB 2,5 GEÇİŞ KLEMENSİ MAVİ</t>
  </si>
  <si>
    <t>TBL8000298000</t>
  </si>
  <si>
    <t>PFT 2,5 SiyahGeçiş Klemensi</t>
  </si>
  <si>
    <t>TBL8000298010</t>
  </si>
  <si>
    <t>PFT 4 SiyahGeçiş Klemensi</t>
  </si>
  <si>
    <t>TBL8000298020</t>
  </si>
  <si>
    <t>PFT 6 SiyahGeçiş Klemensi</t>
  </si>
  <si>
    <t>TBL8000298031</t>
  </si>
  <si>
    <t>PFT 10 KahverengiGeçiş Klemensi</t>
  </si>
  <si>
    <t>TBL8000298038</t>
  </si>
  <si>
    <t>PFT 10 GriGeçiş Klemensi</t>
  </si>
  <si>
    <t>KUTU</t>
  </si>
  <si>
    <t>TBL8002099428</t>
  </si>
  <si>
    <t>TBL 4 2PK GriÇok Katlı Klemens</t>
  </si>
  <si>
    <t>TBL8002099448</t>
  </si>
  <si>
    <t>TBL 2,5-4 2PK GriÇok Katlı Klemens</t>
  </si>
  <si>
    <t>TBL8006097118</t>
  </si>
  <si>
    <t>CSK 6 GriSıra Klemens</t>
  </si>
  <si>
    <t>TBL8010097318</t>
  </si>
  <si>
    <t>SS 2 GriDurdurucu</t>
  </si>
  <si>
    <t>TBL8012396618</t>
  </si>
  <si>
    <t>C-TBB 240 Gri Aksesuar</t>
  </si>
  <si>
    <t>TBL8013294733</t>
  </si>
  <si>
    <t>PCC 6/3 Üst Köprü</t>
  </si>
  <si>
    <t>TBL8014393008</t>
  </si>
  <si>
    <t>GM 1 GriAksesuar</t>
  </si>
  <si>
    <t>TBL8016330410</t>
  </si>
  <si>
    <t>PCT 140 x 3.6 SiyahKablo Bağı</t>
  </si>
  <si>
    <t>TBL8016330610</t>
  </si>
  <si>
    <t>PCT 250 x 3.6 SiyahKablo Bağı</t>
  </si>
  <si>
    <t>TBL8017335020</t>
  </si>
  <si>
    <t>IES 1,0/8 SarıKablo Yüksüğü</t>
  </si>
  <si>
    <t>TBL8017335025</t>
  </si>
  <si>
    <t>IES 1,0/8 Kırmızı / Red</t>
  </si>
  <si>
    <t>NULL</t>
  </si>
  <si>
    <t>TBL8017335030</t>
  </si>
  <si>
    <t>IES 1,5/8 KırmızıKablo Yüksüğü</t>
  </si>
  <si>
    <t>TBL8019391018</t>
  </si>
  <si>
    <t>SWD  25X60  GriPano Kanalı</t>
  </si>
  <si>
    <t>MET</t>
  </si>
  <si>
    <t>RULO</t>
  </si>
  <si>
    <t>TBL8019391128</t>
  </si>
  <si>
    <t>SWD 100X80  GriPano Kanalı</t>
  </si>
  <si>
    <t>METRE</t>
  </si>
  <si>
    <t>TBL8019391248</t>
  </si>
  <si>
    <t>SWC 100 GriPano Kanalı</t>
  </si>
  <si>
    <t>TBL8020389069</t>
  </si>
  <si>
    <t>MTG 5 (41-50)-Markalama Klemens</t>
  </si>
  <si>
    <t>TBL8022130088</t>
  </si>
  <si>
    <t>TPEL 60x30 Gümüş-Markalama Pano</t>
  </si>
  <si>
    <t>TBL8029320550</t>
  </si>
  <si>
    <t>CCL-E 70-10-SKP</t>
  </si>
  <si>
    <t>TBL8036312870</t>
  </si>
  <si>
    <t>TRS LT-2C-8A-230 V AC</t>
  </si>
  <si>
    <t>TBLOC-8000099086</t>
  </si>
  <si>
    <t>TBL 50 Mavi 50mm2 vidalı ray klemensi</t>
  </si>
  <si>
    <t>KULLANIM DIŞI</t>
  </si>
  <si>
    <t>TBL000000000</t>
  </si>
  <si>
    <t>TSC-TE200 YAZICI</t>
  </si>
  <si>
    <t>99-065A101-00LF0P</t>
  </si>
  <si>
    <t>TBL8000099009</t>
  </si>
  <si>
    <t>TBL 2,5 BeyazGeçiş Klemensi</t>
  </si>
  <si>
    <t>TBL8000099028</t>
  </si>
  <si>
    <t>TBL 4 GriGeçiş Klemensi</t>
  </si>
  <si>
    <t>TBL8000099035</t>
  </si>
  <si>
    <t>TBL 6 YeşilGeçiş Klemensi</t>
  </si>
  <si>
    <t>TBL8000099082</t>
  </si>
  <si>
    <t>TBL 50 KırmızıGeçiş Klemensi</t>
  </si>
  <si>
    <t>TBL8000099088</t>
  </si>
  <si>
    <t>TBL 50 GriGeçiş Klemensi</t>
  </si>
  <si>
    <t>TBL8000298012</t>
  </si>
  <si>
    <t>PFT 4 KırmızıGeçiş Klemensi</t>
  </si>
  <si>
    <t>TBL8000298015</t>
  </si>
  <si>
    <t>PFT 4 YeşilGeçiş Klemensi</t>
  </si>
  <si>
    <t>TBL8000298034</t>
  </si>
  <si>
    <t>PFT 10 SarıGeçiş Klemensi</t>
  </si>
  <si>
    <t>TBL8000298078</t>
  </si>
  <si>
    <t>PFT 2,5 2X2 GriGeçiş Klemensi</t>
  </si>
  <si>
    <t>TBL8002099488</t>
  </si>
  <si>
    <t>TBL 10 2P-Çok Katlı Klemens</t>
  </si>
  <si>
    <t>TBL8010197328</t>
  </si>
  <si>
    <t>PS 1 GriDurdurucu</t>
  </si>
  <si>
    <t>TBL8013294823</t>
  </si>
  <si>
    <t>PCC 10/2Üst Köprü</t>
  </si>
  <si>
    <t>TBL8016334019</t>
  </si>
  <si>
    <t>STM 2  BeyazKablo Bağı</t>
  </si>
  <si>
    <t>TBL8017335100</t>
  </si>
  <si>
    <t>IES 35,0/16 BejKablo Yüksüğü</t>
  </si>
  <si>
    <t>TBL8019391048</t>
  </si>
  <si>
    <t>SWD  40X80  GriPano Kanalı</t>
  </si>
  <si>
    <t>TBL8020388019</t>
  </si>
  <si>
    <t>MTG 6 BaskılıMarkalama Klemens</t>
  </si>
  <si>
    <t>TBL8020388039</t>
  </si>
  <si>
    <t>MTG 6 (1-10)Markalama Klemens</t>
  </si>
  <si>
    <t>TBL8020389139</t>
  </si>
  <si>
    <t>MTG 5 (51-100)-Markalama Klemens</t>
  </si>
  <si>
    <t>TBL8021334009</t>
  </si>
  <si>
    <t>CM 1 Beyaz-Markalama Kablo</t>
  </si>
  <si>
    <t>TBL8022130048</t>
  </si>
  <si>
    <t>TPEL 35x18 Gümüş-Markalama Pano</t>
  </si>
  <si>
    <t>TBL8025078820</t>
  </si>
  <si>
    <t>CNT-S -Push Button</t>
  </si>
  <si>
    <t>TBL8029320510</t>
  </si>
  <si>
    <t>CCL-E 16-8-SKP</t>
  </si>
  <si>
    <t>TBL8037000120</t>
  </si>
  <si>
    <t>SDB 160 ADağıtım Blokları</t>
  </si>
  <si>
    <t>TBL8000298008</t>
  </si>
  <si>
    <t>PFT 2,5 GriGeçiş Klemensi</t>
  </si>
  <si>
    <t>TBL8000298019</t>
  </si>
  <si>
    <t>PFT 4 BeyazGeçiş Klemensi</t>
  </si>
  <si>
    <t>TBL8001298084</t>
  </si>
  <si>
    <t>PFT 6 E Sarı-YeşilTopraklama Klemensi</t>
  </si>
  <si>
    <t>TBL8002298118</t>
  </si>
  <si>
    <t>PFT 4  2P GriÇok Katlı Klemens</t>
  </si>
  <si>
    <t>TBL8003099506</t>
  </si>
  <si>
    <t>FDT 4 L (110-220 VAC/DC) MaviSigortalı Ayırma Klem</t>
  </si>
  <si>
    <t>TBL8010097308</t>
  </si>
  <si>
    <t>SS 1 GriDurdurucu</t>
  </si>
  <si>
    <t>TBL8013095333</t>
  </si>
  <si>
    <t>SCC 10/3 Üst Köprü</t>
  </si>
  <si>
    <t>TBL8013095403</t>
  </si>
  <si>
    <t>SCC 16/10 Üst Köprü</t>
  </si>
  <si>
    <t>TBL8013294523</t>
  </si>
  <si>
    <t>PCC 2,5/2 Üst Köprü</t>
  </si>
  <si>
    <t>TBL8017335425</t>
  </si>
  <si>
    <t>IES 2x1,0/8 Kırmızı / Red</t>
  </si>
  <si>
    <t>TBL8019391038</t>
  </si>
  <si>
    <t>SWD  40X60  GriPano Kanalı</t>
  </si>
  <si>
    <t>TBL8019391228</t>
  </si>
  <si>
    <t>SWC 60 GriPano Kanalı</t>
  </si>
  <si>
    <t>TBL8019391238</t>
  </si>
  <si>
    <t>SWC 80 GriPano Kanalı</t>
  </si>
  <si>
    <t>TBL8020385159</t>
  </si>
  <si>
    <t>MTG 10 (L3)Markalama Klemens</t>
  </si>
  <si>
    <t>TBL8021343039</t>
  </si>
  <si>
    <t>TS 15 1,5-2,5 Şeffaf-Markalama Kablo</t>
  </si>
  <si>
    <t>TBL8022120024</t>
  </si>
  <si>
    <t>SPEL 15x9 Sarı-Markalama Pano</t>
  </si>
  <si>
    <t>TBL8022120068</t>
  </si>
  <si>
    <t>SPEL 27x15 Gümüş-Markalama Pano</t>
  </si>
  <si>
    <t>TBL8022120118</t>
  </si>
  <si>
    <t>SPEL 70x30 Gümüş-Markalama Pano</t>
  </si>
  <si>
    <t>TBL8026078944</t>
  </si>
  <si>
    <t>SIL22-24 Sarı-Led Indicator</t>
  </si>
  <si>
    <t>TBL8000099022</t>
  </si>
  <si>
    <t>TBL 4 KırmızıGeçiş Klemensi</t>
  </si>
  <si>
    <t>TBL8000099023</t>
  </si>
  <si>
    <t>TBL 4 TuruncuGeçiş Klemensi</t>
  </si>
  <si>
    <t>TBL8000099070</t>
  </si>
  <si>
    <t>TBL 35 SiyahGeçiş Klemensi</t>
  </si>
  <si>
    <t>TBL8000099096</t>
  </si>
  <si>
    <t>TBL 70 MaviGeçiş Klemensi</t>
  </si>
  <si>
    <t>TBL8000099506</t>
  </si>
  <si>
    <t>NTB 10 Mavi Klemens</t>
  </si>
  <si>
    <t>TBL8000298021</t>
  </si>
  <si>
    <t>PFT 6 KahverengiGeçiş Klemensi</t>
  </si>
  <si>
    <t>TBL8002099434</t>
  </si>
  <si>
    <t>TBL 2,5-4 2P SarıÇok Katlı Klemens</t>
  </si>
  <si>
    <t>TBL8012396228</t>
  </si>
  <si>
    <t>EPL2 TBL 4 2P GriNihayet Plakası</t>
  </si>
  <si>
    <t>TBL8013095133</t>
  </si>
  <si>
    <t>SCC 4/3 Üst Köprü</t>
  </si>
  <si>
    <t>TBL8016331010</t>
  </si>
  <si>
    <t>PCT 200 x 4.8 SiyahKablo Bağı</t>
  </si>
  <si>
    <t>TBL8017335040</t>
  </si>
  <si>
    <t>IES 2,5/8 Mavi Kablo Yüksüğü</t>
  </si>
  <si>
    <t>TBL8017335440</t>
  </si>
  <si>
    <t>IES 2x2,5/10 MaviKablo Yüksüğü</t>
  </si>
  <si>
    <t>TBL8018335660</t>
  </si>
  <si>
    <t>IRT 1006 Kablo Pabucu</t>
  </si>
  <si>
    <t>TBL8020388009</t>
  </si>
  <si>
    <t>MTG 6 BoşMarkalama Klemens</t>
  </si>
  <si>
    <t>TBL8020389099</t>
  </si>
  <si>
    <t>MTG 5 (71-80)-Markalama Klemens</t>
  </si>
  <si>
    <t>TBL8021345039</t>
  </si>
  <si>
    <t>TS 15 6,0-10 Şeffaf-Markalama Kablo</t>
  </si>
  <si>
    <t>TBL8022120128</t>
  </si>
  <si>
    <t>SPEL 90x40 Gümüş-Markalama Pano</t>
  </si>
  <si>
    <t>TBL8025078800</t>
  </si>
  <si>
    <t>CNT-O -Push Button</t>
  </si>
  <si>
    <t>TBL8026078914</t>
  </si>
  <si>
    <t>SIL22-220 Sarı-Led Indicator</t>
  </si>
  <si>
    <t>TBL8026078942</t>
  </si>
  <si>
    <t>SIL22-24 Kırmızı-Led Indicator</t>
  </si>
  <si>
    <t>TBL8036324570</t>
  </si>
  <si>
    <t>TRB LT-4C-5A-230 V AC</t>
  </si>
  <si>
    <t>TBL8037000320</t>
  </si>
  <si>
    <t>FDB 4 x 7-100ADağıtım Blokları</t>
  </si>
  <si>
    <t>TBL8037000331</t>
  </si>
  <si>
    <t>FDB 4 x 11-125ADağıtım Blokları</t>
  </si>
  <si>
    <t>TBL8000099021</t>
  </si>
  <si>
    <t>TBL 4 KahverengiGeçiş Klemensi</t>
  </si>
  <si>
    <t>TBL8000099029</t>
  </si>
  <si>
    <t>TBL 4 BeyazGeçiş Klemensi</t>
  </si>
  <si>
    <t>TBL8000099040</t>
  </si>
  <si>
    <t>TBL 10 SiyahGeçiş Klemensi</t>
  </si>
  <si>
    <t>TBL8000099058</t>
  </si>
  <si>
    <t>TBL 16 GriGeçiş Klemensi</t>
  </si>
  <si>
    <t>TBL8000099062</t>
  </si>
  <si>
    <t>TBL 25 KırmızıGeçiş Klemensi</t>
  </si>
  <si>
    <t>TBL8000099158</t>
  </si>
  <si>
    <t>TBB 240 GriGeçiş Klemensi</t>
  </si>
  <si>
    <t>TBL8000099508</t>
  </si>
  <si>
    <t>NTB 10 Gri Klemens</t>
  </si>
  <si>
    <t>TBL8000298014</t>
  </si>
  <si>
    <t>PFT 4 SarıGeçiş Klemensi</t>
  </si>
  <si>
    <t>TBL8000298016</t>
  </si>
  <si>
    <t>PFT 4 MaviGeçiş Klemensi</t>
  </si>
  <si>
    <t>TBL8000298018</t>
  </si>
  <si>
    <t>PFT 4 GriGeçiş Klemensi</t>
  </si>
  <si>
    <t>TBL8000298022</t>
  </si>
  <si>
    <t>PFT 6 KırmızıGeçiş Klemensi</t>
  </si>
  <si>
    <t>TBL8000298039</t>
  </si>
  <si>
    <t>PFT 10 BeyazGeçiş Klemensi</t>
  </si>
  <si>
    <t>TBL8001099244</t>
  </si>
  <si>
    <t>NTT 10 E Sarı-YeşilTopraklama Klemensi</t>
  </si>
  <si>
    <t>TBL8001298064</t>
  </si>
  <si>
    <t>PFT 2,5 E Sarı-YeşilTopraklama Klemensi</t>
  </si>
  <si>
    <t>TBL8010197428</t>
  </si>
  <si>
    <t>PS 2 Gri-Durdurucu</t>
  </si>
  <si>
    <t>TBL8012396008</t>
  </si>
  <si>
    <t>SL 1 GriAksesuar</t>
  </si>
  <si>
    <t>TBL8012396558</t>
  </si>
  <si>
    <t>SPR TBL 4 2P GriNihayet Plakası</t>
  </si>
  <si>
    <t>TBL8013095323</t>
  </si>
  <si>
    <t>SCC 10/2 Üst Köprü</t>
  </si>
  <si>
    <t>TBL8013294633</t>
  </si>
  <si>
    <t>PCC 4/3 Üst Köprü</t>
  </si>
  <si>
    <t>TBL8016330510</t>
  </si>
  <si>
    <t>PCT 200 x 3.6 SiyahKablo Bağı</t>
  </si>
  <si>
    <t>TBL8016333010</t>
  </si>
  <si>
    <t>ATM 19 x 19 SiyahKablo Bağı</t>
  </si>
  <si>
    <t>TBL8019391028</t>
  </si>
  <si>
    <t>SWD  40X40  GriPano Kanalı</t>
  </si>
  <si>
    <t>TBL8019391068</t>
  </si>
  <si>
    <t>SWD  60X60  GriPano Kanalı</t>
  </si>
  <si>
    <t>TBL8020384011</t>
  </si>
  <si>
    <t>TBSL 5.15X5Markalama Klemens</t>
  </si>
  <si>
    <t>TBL8020386009</t>
  </si>
  <si>
    <t>MTG 8 BoşMarkalama Klemens</t>
  </si>
  <si>
    <t>TBL8020389079</t>
  </si>
  <si>
    <t>MTG 5 (51-60)-Markalama Klemens</t>
  </si>
  <si>
    <t>TBL8020389089</t>
  </si>
  <si>
    <t>MTG 5 (61-70)-Markalama Klemens</t>
  </si>
  <si>
    <t>TBL8021343019</t>
  </si>
  <si>
    <t>TS 10 1,5-2,5 Şeffaf-Markalama Kablo</t>
  </si>
  <si>
    <t>TBL8022120054</t>
  </si>
  <si>
    <t>SPEL 27x12,5 Sarı-Markalama Pano</t>
  </si>
  <si>
    <t>TBL8025078002</t>
  </si>
  <si>
    <t>PSR-1C Kırmızı-Push Button</t>
  </si>
  <si>
    <t>TBL8025078500</t>
  </si>
  <si>
    <t>SSP-1O -Push Button</t>
  </si>
  <si>
    <t>TBL8026078945</t>
  </si>
  <si>
    <t>SIL22-24 Yeşil-Led Indicator</t>
  </si>
  <si>
    <t>TBL8029320530</t>
  </si>
  <si>
    <t>CCL-E 35-8-SKP</t>
  </si>
  <si>
    <t>TBL8030129000</t>
  </si>
  <si>
    <t>TBL TP2 Termal Yazıcı-Markalama Yazıcı ve Aksesuar</t>
  </si>
  <si>
    <t>TBL8034110010</t>
  </si>
  <si>
    <t>MJAB80 1 x 53-W-Otomat Bara</t>
  </si>
  <si>
    <t>TBL8037000230</t>
  </si>
  <si>
    <t>TDB 2 x 7-125ADağıtım Blokları</t>
  </si>
  <si>
    <t>TBL8000099031</t>
  </si>
  <si>
    <t>TBL 6 KahverengiGeçiş Klemensi</t>
  </si>
  <si>
    <t>TBL8000099078</t>
  </si>
  <si>
    <t>TBL 35 GriGeçiş Klemensi</t>
  </si>
  <si>
    <t>TBL8000298006</t>
  </si>
  <si>
    <t>PFT 2,5 MaviGeçiş Klemensi</t>
  </si>
  <si>
    <t>TBL8002099436</t>
  </si>
  <si>
    <t>TBL 2,5-4 2P MaviÇok Katlı Klemens</t>
  </si>
  <si>
    <t>TBL8002099478</t>
  </si>
  <si>
    <t>TBL 4 3P GriÇok Katlı Klemens</t>
  </si>
  <si>
    <t>TBL8002298098</t>
  </si>
  <si>
    <t>PFT 2,5 2P GriÇok Katlı Klemens</t>
  </si>
  <si>
    <t>TBL8004099858</t>
  </si>
  <si>
    <t>TDY-C 6 GriÖlçme Ayırma Klemensi</t>
  </si>
  <si>
    <t>TBL8016330710</t>
  </si>
  <si>
    <t>PCT 280 x 3.6 SiyahKablo Bağı</t>
  </si>
  <si>
    <t>TBL8019391218</t>
  </si>
  <si>
    <t>SWC 40 GriPano Kanalı</t>
  </si>
  <si>
    <t>TBL8020385149</t>
  </si>
  <si>
    <t>MTG 10 (L2)Markalama Klemens</t>
  </si>
  <si>
    <t>TBL8022130068</t>
  </si>
  <si>
    <t>TPEL 45x15 Gümüş-Markalama Pano</t>
  </si>
  <si>
    <t>TBL8022130310</t>
  </si>
  <si>
    <t>TYPET 17x50-Markalama Pano</t>
  </si>
  <si>
    <t>TBL8025078075</t>
  </si>
  <si>
    <t>PSR-1O Yeşil-Push Button</t>
  </si>
  <si>
    <t>TBL8025078085</t>
  </si>
  <si>
    <t>PSRL-1O 220 Yeşil-Push Button</t>
  </si>
  <si>
    <t>TBL8036311210</t>
  </si>
  <si>
    <t>TRS LT-1C-12A-24 V DC</t>
  </si>
  <si>
    <t>TBL8036330001</t>
  </si>
  <si>
    <t>CP- TRB</t>
  </si>
  <si>
    <t>TBLOC-8000099078</t>
  </si>
  <si>
    <t>TBL 35 Gri 35mm2 vidalı ray klemensi</t>
  </si>
  <si>
    <t>TBL8000099000</t>
  </si>
  <si>
    <t>TBL 2,5 SiyahGeçiş Klemensi</t>
  </si>
  <si>
    <t>TBL8000099005</t>
  </si>
  <si>
    <t>TBL 2,5 YeşilGeçiş Klemensi</t>
  </si>
  <si>
    <t>TBL8000099038</t>
  </si>
  <si>
    <t>TBL 6 GriGeçiş Klemensi</t>
  </si>
  <si>
    <t>TBL8000099045</t>
  </si>
  <si>
    <t>TBL 10 YeşiliGeçiş Klemensi</t>
  </si>
  <si>
    <t>TBL8000298026</t>
  </si>
  <si>
    <t>PFT 6 MaviGeçiş Klemensi</t>
  </si>
  <si>
    <t>TBL8000298035</t>
  </si>
  <si>
    <t>PFT 10 YeşilGeçiş Klemensi</t>
  </si>
  <si>
    <t>TBL8002099438</t>
  </si>
  <si>
    <t>TBL 2,5-4 2P GriÇok Katlı Klemens</t>
  </si>
  <si>
    <t>TBL8002099558</t>
  </si>
  <si>
    <t>NTB 2,5 2P GriÇok Katlı Klemens</t>
  </si>
  <si>
    <t>TBL8012396218</t>
  </si>
  <si>
    <t>EPL1 TBL 4 2P GriNihayet Plakası</t>
  </si>
  <si>
    <t>TBL8013095303</t>
  </si>
  <si>
    <t>SCC 10/10 Üst Köprü</t>
  </si>
  <si>
    <t>TBL8013294503</t>
  </si>
  <si>
    <t>PCC 2,5/10 Üst Köprü</t>
  </si>
  <si>
    <t>TBL8013294603</t>
  </si>
  <si>
    <t>PCC 4/10 Üst Köprü</t>
  </si>
  <si>
    <t>TBL8013294703</t>
  </si>
  <si>
    <t>PCC 6/10 Üst Köprü</t>
  </si>
  <si>
    <t>TBL8015393407</t>
  </si>
  <si>
    <t>DR 35-7,5 S 2M Ray</t>
  </si>
  <si>
    <t>TBL8017335080</t>
  </si>
  <si>
    <t>IES 16,0/12 YeşilKablo Yüksüğü</t>
  </si>
  <si>
    <t>TBL8018335640</t>
  </si>
  <si>
    <t>IRT 606 Kablo Pabucu</t>
  </si>
  <si>
    <t>TBL8019391088</t>
  </si>
  <si>
    <t>SWD  80X60  GriPano Kanalı</t>
  </si>
  <si>
    <t>TBL8019391098</t>
  </si>
  <si>
    <t>SWD  80X80  GriPano Kanalı</t>
  </si>
  <si>
    <t>TBL8020388049</t>
  </si>
  <si>
    <t>MTG 6 (1-50)Markalama Klemens</t>
  </si>
  <si>
    <t>TBL8020389049</t>
  </si>
  <si>
    <t>MTG 5 (21-30)-Markalama Klemens</t>
  </si>
  <si>
    <t>TBL8021340014</t>
  </si>
  <si>
    <t>TSL 15x4 Sarı Beyaz-Markalama Kablo</t>
  </si>
  <si>
    <t>TBL8022130028</t>
  </si>
  <si>
    <t>TPEL 27x15 Gümüş-Markalama Pano</t>
  </si>
  <si>
    <t>TBL8022130108</t>
  </si>
  <si>
    <t>TPEL 27x18 Gümüş-Markalama Pano</t>
  </si>
  <si>
    <t>TBL8036012001</t>
  </si>
  <si>
    <t>TS-V TRS 2C</t>
  </si>
  <si>
    <t>TBL8036330000</t>
  </si>
  <si>
    <t>CP- TRS</t>
  </si>
  <si>
    <t>TBLOC-8000099058</t>
  </si>
  <si>
    <t>TBL 16 Gri 16mm2 vidalı ray klemensi</t>
  </si>
  <si>
    <t>TBLOC-8000298026</t>
  </si>
  <si>
    <t>T 6 Mavi 6mm2 push-in ray klemensi</t>
  </si>
  <si>
    <t>TBL8000099006</t>
  </si>
  <si>
    <t>TBL 2,5 MaviGeçiş Klemensi</t>
  </si>
  <si>
    <t>TBL8000099030</t>
  </si>
  <si>
    <t>TBL 6 SiyahGeçiş Klemensi</t>
  </si>
  <si>
    <t>TBL8000099036</t>
  </si>
  <si>
    <t>TBL 6 MaviGeçiş Klemensi</t>
  </si>
  <si>
    <t>TBL8000298002</t>
  </si>
  <si>
    <t>PFT 2,5 KırmızıGeçiş Klemensi</t>
  </si>
  <si>
    <t>TBL8000298029</t>
  </si>
  <si>
    <t>PFT 6 BeyazGeçiş Klemensi</t>
  </si>
  <si>
    <t>TBL8000298046</t>
  </si>
  <si>
    <t>PFT 16 Mavi Geçiş Klemensi</t>
  </si>
  <si>
    <t>TBL8001099214</t>
  </si>
  <si>
    <t>NTT 2,5 E Sarı-YeşilTopraklama Klemensi</t>
  </si>
  <si>
    <t>TBL8001099224</t>
  </si>
  <si>
    <t>NTT 4 E Sarı-YeşilTopraklama Klemensi</t>
  </si>
  <si>
    <t>TBL8001099304</t>
  </si>
  <si>
    <t>NTB 2,5E TOPRAKLAMA KLEMENSİ</t>
  </si>
  <si>
    <t>TBL8013094103</t>
  </si>
  <si>
    <t>SCC 4/10 TBL 4 2P Üst Köprü</t>
  </si>
  <si>
    <t>TBL8013095123</t>
  </si>
  <si>
    <t>SCC 4/2 Üst Köprü</t>
  </si>
  <si>
    <t>TBL8013095223</t>
  </si>
  <si>
    <t>SCC 6/2 Üst Köprü</t>
  </si>
  <si>
    <t>TBL8013294833</t>
  </si>
  <si>
    <t>PCC 10/3  Üst Köprü</t>
  </si>
  <si>
    <t>TBL8016330109</t>
  </si>
  <si>
    <t>PCT 100 x 2.5 BeyazKablo Bağı</t>
  </si>
  <si>
    <t>TBL8017335050</t>
  </si>
  <si>
    <t>IES 4,0/9 GriKablo Yüksüğü</t>
  </si>
  <si>
    <t>TBL8017335070</t>
  </si>
  <si>
    <t>IES 10,0/12 FildişiKablo Yüksüğü</t>
  </si>
  <si>
    <t>TBL8017335420</t>
  </si>
  <si>
    <t>IES 2x1,0/8 Sarı Kablo Yüksüğü</t>
  </si>
  <si>
    <t>TBL8017335460</t>
  </si>
  <si>
    <t>IES 2x6,0/14 SiyahKablo Yüksüğü</t>
  </si>
  <si>
    <t>TBL8018335770</t>
  </si>
  <si>
    <t>IFT 502 Kablo Pabucu</t>
  </si>
  <si>
    <t>TBL8019391118</t>
  </si>
  <si>
    <t>SWD  100X60  GriPano Kanalı</t>
  </si>
  <si>
    <t>TBL8020385009</t>
  </si>
  <si>
    <t>MTG 10 BoşMarkalama Klemens</t>
  </si>
  <si>
    <t>TBL8020385129</t>
  </si>
  <si>
    <t>MTG 10 (RSTN)Markalama Klemens</t>
  </si>
  <si>
    <t>TBL8020388059</t>
  </si>
  <si>
    <t>MTG 6 (51-100)Markalama Klemens</t>
  </si>
  <si>
    <t>TBL8022120078</t>
  </si>
  <si>
    <t>SPEL 27x18 Gümüş Markalama Pano</t>
  </si>
  <si>
    <t>TBL8022130118</t>
  </si>
  <si>
    <t>TPBL 30x40 Gümüş / Silver-Markalama Pano</t>
  </si>
  <si>
    <t>TBLOC-8000099088</t>
  </si>
  <si>
    <t>TBL 50 Gri 50mm2 vidalı ray klemensi</t>
  </si>
  <si>
    <t>TBLOC-8000298018</t>
  </si>
  <si>
    <t>PFT 4 Gri  4mm2 push-in ray klemensi</t>
  </si>
  <si>
    <t>TBL8000099008</t>
  </si>
  <si>
    <t>TBL 2,5 GriGeçiş Klemensi</t>
  </si>
  <si>
    <t>TBL8000099024</t>
  </si>
  <si>
    <t>TBL 4 SarıGeçiş Klemensi</t>
  </si>
  <si>
    <t>TBL8000099051</t>
  </si>
  <si>
    <t>TBL 16 KahverengiGeçiş Klemensi</t>
  </si>
  <si>
    <t>TBL8000099052</t>
  </si>
  <si>
    <t>TBL 16 KırmızıGeçiş Klemensi</t>
  </si>
  <si>
    <t>TBL8000099068</t>
  </si>
  <si>
    <t>TBL 25 GriGeçiş Klemensi</t>
  </si>
  <si>
    <t>TBL8000099200</t>
  </si>
  <si>
    <t>NTB 2,5 Siyah Geçiş Klemensi</t>
  </si>
  <si>
    <t>TBL8000298028</t>
  </si>
  <si>
    <t>PFT 6 GriGeçiş Klemensi</t>
  </si>
  <si>
    <t>TBL8002099432</t>
  </si>
  <si>
    <t>TBL 2,5-4 2P KırmızıÇok Katlı Klemens</t>
  </si>
  <si>
    <t>TBL8002099468</t>
  </si>
  <si>
    <t>TBL 2,5-4 2PL(110-220VAC/DC) GriÇok Katlı Klemens</t>
  </si>
  <si>
    <t>TBL8003099498</t>
  </si>
  <si>
    <t>FDT 4 L (24-48 VAC/DC) GriSigortalı Ayırma Klemens</t>
  </si>
  <si>
    <t>TBL8016330210</t>
  </si>
  <si>
    <t>PCT 150 x 2.5 SiyahKablo Bağı</t>
  </si>
  <si>
    <t>TBL8017335005</t>
  </si>
  <si>
    <t>IES 0,50/8 BeyazKablo Yüksüğü</t>
  </si>
  <si>
    <t>TBL8017335075</t>
  </si>
  <si>
    <t>IES 10,0/12 KahveKablo Yüksüğü</t>
  </si>
  <si>
    <t>TBL8018335570</t>
  </si>
  <si>
    <t>IRT 402 Kablo Pabucu</t>
  </si>
  <si>
    <t>TBL8020385139</t>
  </si>
  <si>
    <t>MTG 10 (L1)Markalama Klemens</t>
  </si>
  <si>
    <t>TBL8020389039</t>
  </si>
  <si>
    <t>MTG 5 (11-20)-Markalama Klemens</t>
  </si>
  <si>
    <t>TBL8020389059</t>
  </si>
  <si>
    <t>MTG 5 (31-40)-Markalama Klemens</t>
  </si>
  <si>
    <t>TBL8037000130</t>
  </si>
  <si>
    <t>SDB 250 A Dağıtım Blokları</t>
  </si>
  <si>
    <t>TBLOC-8000099068</t>
  </si>
  <si>
    <t>TBL 25 Gri 25mm2 vidalı ray klemensi</t>
  </si>
  <si>
    <t>TBL8000099033</t>
  </si>
  <si>
    <t>TBL 6 TuruncuGeçiş Klemensi</t>
  </si>
  <si>
    <t>TBL8000099042</t>
  </si>
  <si>
    <t>TBL 10 KırmızıGeçiş Klemensi</t>
  </si>
  <si>
    <t>TBL8000099055</t>
  </si>
  <si>
    <t>TBL 16 YeşilGeçiş Klemensi</t>
  </si>
  <si>
    <t>TBL8000099060</t>
  </si>
  <si>
    <t>TBL 25 SiyahGeçiş Klemensi</t>
  </si>
  <si>
    <t>TBL8000099098</t>
  </si>
  <si>
    <t>TBL 70 GriGeçiş Klemensi</t>
  </si>
  <si>
    <t>TBL8000099148</t>
  </si>
  <si>
    <t>TBB 150 GriGeçiş Klemensi</t>
  </si>
  <si>
    <t>TBL8000099205</t>
  </si>
  <si>
    <t>NTB 2,5 Yeşil  Geçiş Klemensi</t>
  </si>
  <si>
    <t>TBL8000298001</t>
  </si>
  <si>
    <t>PFT 2,5 KahverengiGeçiş Klemensi</t>
  </si>
  <si>
    <t>TBL8000298025</t>
  </si>
  <si>
    <t>PFT 6 YeşilGeçiş Klemensi</t>
  </si>
  <si>
    <t>TBL8001298074</t>
  </si>
  <si>
    <t>PFT 4 E  Sarı-YeşilTopraklama Klemensi</t>
  </si>
  <si>
    <t>TBL8002298096</t>
  </si>
  <si>
    <t>PFT 2,5 2P Mavi-Çok Katlı Klemens</t>
  </si>
  <si>
    <t>TBL8003099508</t>
  </si>
  <si>
    <t>FDT 4 L (110-220 VAC/DC) GriSigortalı Ayırma Kleme</t>
  </si>
  <si>
    <t>TBL8006097108</t>
  </si>
  <si>
    <t>CSK 2,5 GriSıra Klemens</t>
  </si>
  <si>
    <t>TBL8010197420</t>
  </si>
  <si>
    <t>PS 2 Siyah-Durdurucu</t>
  </si>
  <si>
    <t>TBL8015393567</t>
  </si>
  <si>
    <t>DRC 2W8R RAY KESME MAKASI</t>
  </si>
  <si>
    <t>TBL8017335060</t>
  </si>
  <si>
    <t>IES 6,0/12 SiyahKablo Yüksüğü</t>
  </si>
  <si>
    <t>TBL8017335090</t>
  </si>
  <si>
    <t>IES 25,0/16 KahveKablo Yüksüğü</t>
  </si>
  <si>
    <t>TBL8018336330</t>
  </si>
  <si>
    <t>IFFT 2488 Kablo Pabucu</t>
  </si>
  <si>
    <t>TBL8019391078</t>
  </si>
  <si>
    <t>SWD  60X80  GriPano Kanalı</t>
  </si>
  <si>
    <t>TBL8022120014</t>
  </si>
  <si>
    <t>SPEL 15x6 Sarı-Markalama Pano</t>
  </si>
  <si>
    <t>TBL8022120034</t>
  </si>
  <si>
    <t>SPEL 17x10 Sarı-Markalama Pano</t>
  </si>
  <si>
    <t>TBL8022130134</t>
  </si>
  <si>
    <t>GML 2 36x7 Sarı-Markalama Pano</t>
  </si>
  <si>
    <t>TBL8026078919</t>
  </si>
  <si>
    <t>SIL22-220 Beyaz-Led Indicator</t>
  </si>
  <si>
    <t>TBL8037000100</t>
  </si>
  <si>
    <t>SDB 80 A Dağıtım Blokları</t>
  </si>
  <si>
    <t>TBL8000099001</t>
  </si>
  <si>
    <t>TBL 2,5 KahverengiGeçiş Klemensi</t>
  </si>
  <si>
    <t>TBL8000099106</t>
  </si>
  <si>
    <t>TBL 95 MaviGeçiş Klemensi</t>
  </si>
  <si>
    <t>TBL8000099108</t>
  </si>
  <si>
    <t>TBL 95 GriGeçiş Klemensi</t>
  </si>
  <si>
    <t>TBL8001099234</t>
  </si>
  <si>
    <t>NTT 6 E Sarı-YeşilTopraklama Klemensi</t>
  </si>
  <si>
    <t>TBL8003099528</t>
  </si>
  <si>
    <t>TBL 2,5 S GriSigortalı Ayırma Klemensi</t>
  </si>
  <si>
    <t>TBL8012396118</t>
  </si>
  <si>
    <t>EPL TBL 2,5-10 GriNihayet Plakası</t>
  </si>
  <si>
    <t>TBL8012396208</t>
  </si>
  <si>
    <t>EPL TBL 2,5-4 2P GriNihayet Plakası</t>
  </si>
  <si>
    <t>TBL8013095033</t>
  </si>
  <si>
    <t>SCC 2,5/3 Üst Köprü</t>
  </si>
  <si>
    <t>TBL8013095103</t>
  </si>
  <si>
    <t>SCC 4/10 Üst Köprü</t>
  </si>
  <si>
    <t>TBL8013095233</t>
  </si>
  <si>
    <t>SCC 6/3 Üst Köprü</t>
  </si>
  <si>
    <t>TBL8014393018</t>
  </si>
  <si>
    <t>GM 2 GriAksesuar</t>
  </si>
  <si>
    <t>TBL8015393447</t>
  </si>
  <si>
    <t>DR 35-7,5 E 2M Ray</t>
  </si>
  <si>
    <t>MT</t>
  </si>
  <si>
    <t>TBL8018336130</t>
  </si>
  <si>
    <t>FFT 2638 Kablo Pabucu</t>
  </si>
  <si>
    <t>TBL8020388879</t>
  </si>
  <si>
    <t>MTG 6 (11-20) Markalama Klemens</t>
  </si>
  <si>
    <t>TBL8025078012</t>
  </si>
  <si>
    <t>EPB-1C -Push Button</t>
  </si>
  <si>
    <t>TBL8029320540</t>
  </si>
  <si>
    <t>CCL-E 50-10-SKP</t>
  </si>
  <si>
    <t>TBL8030129130</t>
  </si>
  <si>
    <t>RR Ribbon 110x300-Markalama Yazıcı ve Aksesuar</t>
  </si>
  <si>
    <t>TBL8034330020</t>
  </si>
  <si>
    <t>TJAB63 1 x 106-W-Otomat Bara</t>
  </si>
  <si>
    <t>TBL8036024002</t>
  </si>
  <si>
    <t>TS-V TRB 4C</t>
  </si>
  <si>
    <t>TBL8037000231</t>
  </si>
  <si>
    <t>TDB 2 x 11-125ADağıtım Blokları</t>
  </si>
  <si>
    <t>TBLOC-8000099098</t>
  </si>
  <si>
    <t>TBL 70 Gri 70mm2 vidalı ray klemensi</t>
  </si>
  <si>
    <t>TBL8000099020</t>
  </si>
  <si>
    <t>TBL 4 SiyahGeçiş Klemensi</t>
  </si>
  <si>
    <t>TBL8000099048</t>
  </si>
  <si>
    <t>TBL 10 GriGeçiş Klemensi</t>
  </si>
  <si>
    <t>TBL8000099076</t>
  </si>
  <si>
    <t>TBL 35 MaviGeçiş Klemensi</t>
  </si>
  <si>
    <t>TBL8000099080</t>
  </si>
  <si>
    <t>TBL 50 SiyahGeçiş Klemensi</t>
  </si>
  <si>
    <t>TBL8000099306</t>
  </si>
  <si>
    <t>NTB 4 Mavi Klemens</t>
  </si>
  <si>
    <t>TBL8000298011</t>
  </si>
  <si>
    <t>PFT 4 KahverengiGeçiş Klemensi</t>
  </si>
  <si>
    <t>TBL8002298108</t>
  </si>
  <si>
    <t>PFT 2,5 2P+E GrayÇok Katlı Klemens</t>
  </si>
  <si>
    <t>TBL8015393507</t>
  </si>
  <si>
    <t>ART - M6 Ray</t>
  </si>
  <si>
    <t>TBL8016330709</t>
  </si>
  <si>
    <t>PCT 280 x 3.6 BeyazKablo Bağı</t>
  </si>
  <si>
    <t>TBL8017335410</t>
  </si>
  <si>
    <t>IES 2x0,75/8 BeyazKablo Yüksüğü</t>
  </si>
  <si>
    <t>TBL8019391318</t>
  </si>
  <si>
    <t>SWD  25X80  Gri-Pano Kanalı</t>
  </si>
  <si>
    <t>TBL8020384009</t>
  </si>
  <si>
    <t>TBSL 22X20Markalama Klemens</t>
  </si>
  <si>
    <t>TBL8020389029</t>
  </si>
  <si>
    <t>MTG 5 (1-10)-Markalama Klemens</t>
  </si>
  <si>
    <t>TBL8030129120</t>
  </si>
  <si>
    <t>RR Ribbon 50x300-Markalama Yazıcı ve Aksesuar</t>
  </si>
  <si>
    <t>TBL8036312810</t>
  </si>
  <si>
    <t>TRS LT-2C-8A-24 V DC</t>
  </si>
  <si>
    <t>TBL8036312840</t>
  </si>
  <si>
    <t>TRS LT-2C-8A-24 V AC</t>
  </si>
  <si>
    <t>TBL8036324540</t>
  </si>
  <si>
    <t>TRB LT-4C-5A-24 V AC</t>
  </si>
  <si>
    <t>TBL8037000210</t>
  </si>
  <si>
    <t>TDB 2X8 - 80A DAĞITIM BLOKLARI</t>
  </si>
  <si>
    <t>TBL8037000330</t>
  </si>
  <si>
    <t>FDB 4 x 7-125ADağıtım Blokları</t>
  </si>
  <si>
    <t>eg2178386340012843</t>
  </si>
  <si>
    <t>TBL8000298004</t>
  </si>
  <si>
    <t>PFT 2,5 SarıGeçiş Klemensi</t>
  </si>
  <si>
    <t>TBL8001099204</t>
  </si>
  <si>
    <t>TBL 35 E Sarı-YeşilTopraklama Klemensi</t>
  </si>
  <si>
    <t>TBL8012396115</t>
  </si>
  <si>
    <t>EPL TBL 2,5-10 YeşilNihayet Plakası</t>
  </si>
  <si>
    <t>TBL8013095003</t>
  </si>
  <si>
    <t>SCC 2,5/10 Üst Köprü</t>
  </si>
  <si>
    <t>TBL8013095023</t>
  </si>
  <si>
    <t>SCC 2,5/2 Üst Köprü</t>
  </si>
  <si>
    <t>TBL8013095203</t>
  </si>
  <si>
    <t>SCC 6/10 Üst Köprü</t>
  </si>
  <si>
    <t>TBL8016333009</t>
  </si>
  <si>
    <t>ATM 19 x 19 BeyazKablo Bağı</t>
  </si>
  <si>
    <t>TBL8017335065</t>
  </si>
  <si>
    <t>IES 6,0/12 Yeşil / Green</t>
  </si>
  <si>
    <t>TBL8019391008</t>
  </si>
  <si>
    <t>SWD  25X40  GriPano Kanalı</t>
  </si>
  <si>
    <t>TBL8034330030</t>
  </si>
  <si>
    <t>TJAB80 1 x 53-W-Otomat Bara</t>
  </si>
  <si>
    <t>TBL8037000232</t>
  </si>
  <si>
    <t>TDB 2 x 15-125ADağıtım Blokları</t>
  </si>
  <si>
    <t>TBL8037000332</t>
  </si>
  <si>
    <t>FDB 4 x 15-125ADağıtım Blokları</t>
  </si>
  <si>
    <t>TBLOC-8000298006</t>
  </si>
  <si>
    <t>PFT 2,5 Mavi  2,5mm2 push-in ray klemensi</t>
  </si>
  <si>
    <t>TBL8000099086</t>
  </si>
  <si>
    <t>TBL 50 MaviGeçiş Klemensi</t>
  </si>
  <si>
    <t>TBL8000099208</t>
  </si>
  <si>
    <t>NTB 2,5 GEÇİŞ KLEMENSİ GRİ</t>
  </si>
  <si>
    <t>TBL8000298009</t>
  </si>
  <si>
    <t>PFT 2,5 BeyazGeçiş Klemensi</t>
  </si>
  <si>
    <t>TBL8000298023</t>
  </si>
  <si>
    <t>PFT 6 TuruncuGeçiş Klemensi</t>
  </si>
  <si>
    <t>TBL8000298032</t>
  </si>
  <si>
    <t>PFT 10 KırmızıGeçiş Klemensi</t>
  </si>
  <si>
    <t>TBL8002298198</t>
  </si>
  <si>
    <t>PFT 2,5 3P Çok Katlı Klemens</t>
  </si>
  <si>
    <t>TBL8012396528</t>
  </si>
  <si>
    <t>SPR 2,5-10 GriNihayet Plakası</t>
  </si>
  <si>
    <t>TBL8012396608</t>
  </si>
  <si>
    <t>C-TBB 70-95-150 GriAksesuar</t>
  </si>
  <si>
    <t>TBL8013294623</t>
  </si>
  <si>
    <t>PCC 4/2 Üst Köprü</t>
  </si>
  <si>
    <t>TBL8014393020</t>
  </si>
  <si>
    <t>TM 1 ŞEFFAF</t>
  </si>
  <si>
    <t>TBL8015393427</t>
  </si>
  <si>
    <t>DR 35-15 S 2M Ray</t>
  </si>
  <si>
    <t>TBL8016334010S</t>
  </si>
  <si>
    <t>TBL8017335450</t>
  </si>
  <si>
    <t>IES 2x4,0/12 GriKablo Yüksüğü</t>
  </si>
  <si>
    <t>TBL8018335650</t>
  </si>
  <si>
    <t>IRT 806 Kablo Pabucu</t>
  </si>
  <si>
    <t>TBL8022130350</t>
  </si>
  <si>
    <t>ASE60-Markalama Pano</t>
  </si>
  <si>
    <t>TBL8029320850</t>
  </si>
  <si>
    <t>CBT 16 -SKP</t>
  </si>
  <si>
    <t>TBL8036311270</t>
  </si>
  <si>
    <t>TRS LT-1C-12A-230 V AC</t>
  </si>
  <si>
    <t>TBL8036324510</t>
  </si>
  <si>
    <t>TRB LT-4C-5A-24 V DC</t>
  </si>
  <si>
    <t>TBL8037000110</t>
  </si>
  <si>
    <t>SDB 125 ADağıtım Blokları</t>
  </si>
  <si>
    <t>TBLOC-8000099056</t>
  </si>
  <si>
    <t>TBL 16 Mavi 16mm2 vidalı ray klemensi</t>
  </si>
  <si>
    <t>TBLOC-8000099076</t>
  </si>
  <si>
    <t>TBL 35 Mavi 35mm2 vidalı ray klemensi</t>
  </si>
  <si>
    <t>TBL8000099050</t>
  </si>
  <si>
    <t>TBL 16 SiyahGeçiş Klemensi</t>
  </si>
  <si>
    <t>TBL8000099301</t>
  </si>
  <si>
    <t>NTB 4 Kahve Geçiş Klemensi</t>
  </si>
  <si>
    <t>TBL8000099408</t>
  </si>
  <si>
    <t>NTB 6 Gri Klemens</t>
  </si>
  <si>
    <t>TBL8000298030</t>
  </si>
  <si>
    <t>PFT 10 SiyahGeçiş Klemensi</t>
  </si>
  <si>
    <t>TBL8013294723</t>
  </si>
  <si>
    <t>PCC 6/2 Üst Köprü</t>
  </si>
  <si>
    <t>TBL8016331310</t>
  </si>
  <si>
    <t>PCT 300 x 4.8 SiyahKablo Bağı</t>
  </si>
  <si>
    <t>TBL8017335010</t>
  </si>
  <si>
    <t>IES 0,75/8 BeyazKablo Yüksüğü</t>
  </si>
  <si>
    <t>TBL8018335590</t>
  </si>
  <si>
    <t>IRT 602 Kablo Pabucu</t>
  </si>
  <si>
    <t>TBL8021340004</t>
  </si>
  <si>
    <t>TSL 10x4 Sarı Beyaz-Markalama Kablo</t>
  </si>
  <si>
    <t>TBL8021341019</t>
  </si>
  <si>
    <t>HCTL 25x10 Beyaz-Markalama Kablo</t>
  </si>
  <si>
    <t>TBL8026078915</t>
  </si>
  <si>
    <t>SIL22-220 Yeşil-Led Indicator</t>
  </si>
  <si>
    <t>TBL8036012000</t>
  </si>
  <si>
    <t>TBLOC-8000298008</t>
  </si>
  <si>
    <t>PFT 2,5 Gri  2,5mm2 push-in ray klemensi</t>
  </si>
  <si>
    <t>TBL8000099066</t>
  </si>
  <si>
    <t>TBL 25 MaviGeçiş Klemensi</t>
  </si>
  <si>
    <t>TBL8000099072</t>
  </si>
  <si>
    <t>TBL 35 KırmızıGeçiş Klemensi</t>
  </si>
  <si>
    <t>TBL8000099118</t>
  </si>
  <si>
    <t>TBL 150 GriGeçiş Klemensi</t>
  </si>
  <si>
    <t>TBL8001099324</t>
  </si>
  <si>
    <t>NTB 6 E Sarı-YeşilTopraklama Klemensi</t>
  </si>
  <si>
    <t>TBL8016333109</t>
  </si>
  <si>
    <t>ATM 28 x 28 BeyazKablo Bağı</t>
  </si>
  <si>
    <t>TBL8017335105</t>
  </si>
  <si>
    <t>IES 35,0/16 Kırmızı / Red</t>
  </si>
  <si>
    <t>TBL8017335455</t>
  </si>
  <si>
    <t>IES 2x4,0/12 Turuncu / Orange</t>
  </si>
  <si>
    <t>TBL8017335465</t>
  </si>
  <si>
    <t>IES 2x6,0/14 Yeşil / Green</t>
  </si>
  <si>
    <t>TBL8022120108</t>
  </si>
  <si>
    <t>SPEL 45x15 Gümüş-Markalama Pano</t>
  </si>
  <si>
    <t>TBL8022130144</t>
  </si>
  <si>
    <t>SALT 5x20 Sarı-Markalama Pano</t>
  </si>
  <si>
    <t>TBL8025078810</t>
  </si>
  <si>
    <t>CNT-C -Push Button</t>
  </si>
  <si>
    <t>TBL8026078912</t>
  </si>
  <si>
    <t>SIL22-220 Kırmızı-Led Indicator</t>
  </si>
  <si>
    <t>TBL8031241513</t>
  </si>
  <si>
    <t>PINT-1C 230 VAC/DC - 6A</t>
  </si>
  <si>
    <t>TBL8036322010</t>
  </si>
  <si>
    <t>TRB LT-2C-10A-24 V DC</t>
  </si>
  <si>
    <t>TBLOC-8000298016</t>
  </si>
  <si>
    <t>PFT 4 Mavi 4mm2 push-in ray klemensi</t>
  </si>
  <si>
    <t>TBL8000099302</t>
  </si>
  <si>
    <t>NTB 4 KırmızıGeçiş Klemensi</t>
  </si>
  <si>
    <t>TBL8000298048</t>
  </si>
  <si>
    <t>PFT 16 Gri Geçiş Klemensi</t>
  </si>
  <si>
    <t>TBL8001099194</t>
  </si>
  <si>
    <t>TBL 16 E Sarı-YeşilTopraklama Klemensi</t>
  </si>
  <si>
    <t>TBL-8002298098</t>
  </si>
  <si>
    <t>PFT 2,5 2P Gri Çift Katlı Push-in ray klemensi</t>
  </si>
  <si>
    <t>TBL8003099488</t>
  </si>
  <si>
    <t>FDT 4 GriSigortalı Ayırma Klemensi</t>
  </si>
  <si>
    <t>TBL8013095503</t>
  </si>
  <si>
    <t>SCC 25/10 Üst Köprü</t>
  </si>
  <si>
    <t>TBL8016330810</t>
  </si>
  <si>
    <t>PCT 370 x 3.6 SiyahKablo Bağı</t>
  </si>
  <si>
    <t>TBL8018335920</t>
  </si>
  <si>
    <t>IPT 1/6 Kablo Pabucu</t>
  </si>
  <si>
    <t>TBL8019391300</t>
  </si>
  <si>
    <t>WDC 125</t>
  </si>
  <si>
    <t>TBL8020389129</t>
  </si>
  <si>
    <t>MTG 5 (1-50)-Markalama Klemens</t>
  </si>
  <si>
    <t>TBL8029320520</t>
  </si>
  <si>
    <t>CCL-E 25-8-SKP</t>
  </si>
  <si>
    <t>TBL8000099084</t>
  </si>
  <si>
    <t>TBL 50 SarıGeçiş Klemensi</t>
  </si>
  <si>
    <t>TBL8000099406</t>
  </si>
  <si>
    <t>NTB 6 Mavi Klemens</t>
  </si>
  <si>
    <t>TBL8000298013</t>
  </si>
  <si>
    <t>PFT 4 TuruncuGeçiş Klemensi</t>
  </si>
  <si>
    <t>TBL8000298033</t>
  </si>
  <si>
    <t>PFT 10 TuruncuGeçiş Klemensi</t>
  </si>
  <si>
    <t>TBL8000298036</t>
  </si>
  <si>
    <t>PFT 10 MaviGeçiş Klemensi</t>
  </si>
  <si>
    <t>TBL8000298068</t>
  </si>
  <si>
    <t>PFT 2,5 1X2 GriGeçiş Klemensi</t>
  </si>
  <si>
    <t>TBL8002099258</t>
  </si>
  <si>
    <t>TBL 4 2P GriÇok Katlı Klemens</t>
  </si>
  <si>
    <t>TBL8002099430</t>
  </si>
  <si>
    <t>TBL 2,5-4 2P SiyahÇok Katlı Klemens</t>
  </si>
  <si>
    <t>TBL8021344039</t>
  </si>
  <si>
    <t>TS 15 2,5-4,0 Şeffaf-Markalama Kablo</t>
  </si>
  <si>
    <t>TBL8031241500</t>
  </si>
  <si>
    <t>PINT-1C 24 V DC - 6A</t>
  </si>
  <si>
    <t>TBL8037000321</t>
  </si>
  <si>
    <t>FDB 4 x 11-100ADağıtım Blokları</t>
  </si>
  <si>
    <t>TBL8000099002</t>
  </si>
  <si>
    <t>TBL 2,5 KırmızıGeçiş Klemensi</t>
  </si>
  <si>
    <t>TBL8000099004</t>
  </si>
  <si>
    <t>TBL 2,5 SarıGeçiş Klemensi</t>
  </si>
  <si>
    <t>TBL8000099300</t>
  </si>
  <si>
    <t>NTB 4 Siyah Geçiş Klemensi</t>
  </si>
  <si>
    <t>TBL8001298104</t>
  </si>
  <si>
    <t>PFT 10 E Sarı-YeşilTopraklama Klemensi</t>
  </si>
  <si>
    <t>TBL8013094303</t>
  </si>
  <si>
    <t>TCC 4/10 Üst Köprü</t>
  </si>
  <si>
    <t>TBL8017335445</t>
  </si>
  <si>
    <t>IES 2x2,5/10 Gri / Grey</t>
  </si>
  <si>
    <t>TBL8021344019</t>
  </si>
  <si>
    <t>TS 10 2,5-4,0 Şeffaf-Markalama Kablo</t>
  </si>
  <si>
    <t>TBL8022120138</t>
  </si>
  <si>
    <t>SPEL 100x50 Gümüş-Markalama Pano</t>
  </si>
  <si>
    <t>TBL8022130124</t>
  </si>
  <si>
    <t>GML 1 36x17 Sarı-Markalama Pano</t>
  </si>
  <si>
    <t>TBL8000099041</t>
  </si>
  <si>
    <t>TBL 10 KahverengiGeçiş Klemensi</t>
  </si>
  <si>
    <t>TBL8000099201</t>
  </si>
  <si>
    <t>NTB 2,5 Kahve  Geçiş Klemensi</t>
  </si>
  <si>
    <t>TBL8013294533</t>
  </si>
  <si>
    <t>PCC 2,5/3 Üst Köprü</t>
  </si>
  <si>
    <t>TBL8019391058</t>
  </si>
  <si>
    <t>SWD 60X40  GriPano Kanalı</t>
  </si>
  <si>
    <t>TBL8026078916</t>
  </si>
  <si>
    <t>SIL22-220 Mavi-Led Indicator</t>
  </si>
  <si>
    <t>TBL8000099003</t>
  </si>
  <si>
    <t>TBL 2,5 TuruncuGeçiş Klemensi</t>
  </si>
  <si>
    <t>TBL8000099026</t>
  </si>
  <si>
    <t>TBL 4 MaviGeçiş Klemensi</t>
  </si>
  <si>
    <t>TBL8000099056</t>
  </si>
  <si>
    <t>TBL 16 MaviGeçiş Klemensi</t>
  </si>
  <si>
    <t>TBL8000099308</t>
  </si>
  <si>
    <t>NTB 4 Gri Klemens</t>
  </si>
  <si>
    <t>TBL8001298114</t>
  </si>
  <si>
    <t>EG2178386340012859</t>
  </si>
  <si>
    <t>TBL8012396388</t>
  </si>
  <si>
    <t>EPL NTB 2,5 2P GriNihayet Plakası</t>
  </si>
  <si>
    <t>TBL8016330110</t>
  </si>
  <si>
    <t>PCT 100 x 2.5 SiyahKablo Bağı</t>
  </si>
  <si>
    <t>TBL8017335055</t>
  </si>
  <si>
    <t>IES 4,0/9 TuruncuKablo Yüksüğü</t>
  </si>
  <si>
    <t>TBL8022120044</t>
  </si>
  <si>
    <t>SPEL 20x8 Sarı-Markalama Pano</t>
  </si>
  <si>
    <t>TBLOC-8010197328</t>
  </si>
  <si>
    <t>PS 1 Gri durdurucu</t>
  </si>
  <si>
    <t>TBL8000099032</t>
  </si>
  <si>
    <t>TBL 6 KırmızıGeçiş Klemensi</t>
  </si>
  <si>
    <t>TBL8000099039</t>
  </si>
  <si>
    <t>TBL 6 BeyazGeçiş Klemensi</t>
  </si>
  <si>
    <t>TBL8001099314</t>
  </si>
  <si>
    <t>NTB 4 E Sarı-YeşilTopraklama Klemensi</t>
  </si>
  <si>
    <t>TBL8017335095</t>
  </si>
  <si>
    <t>IES 25,0/16 Kırmızı Kablo Yüksüğü</t>
  </si>
  <si>
    <t>TBL8017335430</t>
  </si>
  <si>
    <t>IES 2x1,5/8 KırmızıKablo Yüksüğü</t>
  </si>
  <si>
    <t>TBL8020388889</t>
  </si>
  <si>
    <t>MTG 6 (21-30) Markalama Klemensi</t>
  </si>
  <si>
    <t>TBL8022130340</t>
  </si>
  <si>
    <t>TBET 50X30-Markalama Pano</t>
  </si>
  <si>
    <t>TBL8000099046</t>
  </si>
  <si>
    <t>TBL 10 MaviGeçiş Klemensi</t>
  </si>
  <si>
    <t>TBL8000099054</t>
  </si>
  <si>
    <t>TBL 16 SarıGeçiş Klemensi</t>
  </si>
  <si>
    <t>TBL8000298005</t>
  </si>
  <si>
    <t>PFT 2,5 YeşilGeçiş Klemensi</t>
  </si>
  <si>
    <t>TBL8000298024</t>
  </si>
  <si>
    <t>PFT 6 SarıGeçiş Klemensi</t>
  </si>
  <si>
    <t>TBL8001099334</t>
  </si>
  <si>
    <t>NTB 10 E Sarı-YeşilTopraklama Klemensi</t>
  </si>
  <si>
    <t>TBL8012396288</t>
  </si>
  <si>
    <t>EPL NTB 2,5-10 NİHAYET PLAKASI GRİ</t>
  </si>
  <si>
    <t>TBL8017335045</t>
  </si>
  <si>
    <t>IES 2,5/8 Gri / Grey</t>
  </si>
  <si>
    <t>TBL8017335085</t>
  </si>
  <si>
    <t>IES 16,0/12 Bej / Beige</t>
  </si>
  <si>
    <t>TBL8020389109</t>
  </si>
  <si>
    <t>MTG 5 (81-90)-Markalama Klemens</t>
  </si>
  <si>
    <t>TBL8025078510</t>
  </si>
  <si>
    <t>SSP-2O -Push Button</t>
  </si>
  <si>
    <t>TBLOC-8000099066</t>
  </si>
  <si>
    <t>TBL 25 Mavi 25mm2 vidalı ray klemensi</t>
  </si>
  <si>
    <t>TBL8000099034</t>
  </si>
  <si>
    <t>TBL 6 SarıGeçiş Klemensi</t>
  </si>
  <si>
    <t>TBL8000099202</t>
  </si>
  <si>
    <t>NTB 2,5 Kırmızı Geçiş Klemensi</t>
  </si>
  <si>
    <t>TBL8000298003</t>
  </si>
  <si>
    <t>PFT 2,5 TuruncuGeçiş Klemensi</t>
  </si>
  <si>
    <t>TBL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</si>
</sst>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</cellXfs>
  <cellStyles count="7">
    <cellStyle name="Currency 2" xfId="3"/>
    <cellStyle name="Normal" xfId="0" builtinId="0"/>
    <cellStyle name="Normal 2" xfId="4"/>
    <cellStyle name="Normal 3" xfId="5"/>
    <cellStyle name="Normal 4" xfId="2"/>
    <cellStyle name="Percent 2" xfId="6"/>
    <cellStyle name="Virgü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4"/>
  <sheetViews>
    <sheetView tabSelected="1" workbookViewId="0">
      <selection activeCell="F467" sqref="F466:F467"/>
    </sheetView>
  </sheetViews>
  <sheetFormatPr defaultRowHeight="15" x14ac:dyDescent="0.25"/>
  <cols>
    <col min="2" max="2" width="16.28515625" style="3" bestFit="1" customWidth="1"/>
    <col min="3" max="3" width="16.28515625" style="3" customWidth="1"/>
    <col min="4" max="4" width="26.28515625" customWidth="1"/>
    <col min="5" max="5" width="25.7109375" style="5" bestFit="1" customWidth="1"/>
    <col min="6" max="6" width="24" style="2" bestFit="1" customWidth="1"/>
    <col min="7" max="7" width="12.42578125" style="1" customWidth="1"/>
    <col min="8" max="8" width="16.42578125" style="4" bestFit="1" customWidth="1"/>
    <col min="9" max="9" width="15" style="4" bestFit="1" customWidth="1"/>
  </cols>
  <sheetData>
    <row r="1" spans="1:9" ht="15.75" x14ac:dyDescent="0.25">
      <c r="B1" s="13" t="s">
        <v>0</v>
      </c>
      <c r="C1" s="13"/>
      <c r="D1" s="14" t="s">
        <v>1</v>
      </c>
      <c r="E1" s="15" t="s">
        <v>1173</v>
      </c>
      <c r="F1" s="16" t="s">
        <v>1174</v>
      </c>
      <c r="G1" s="15" t="s">
        <v>2</v>
      </c>
      <c r="H1" s="17" t="s">
        <v>3</v>
      </c>
      <c r="I1" s="17" t="s">
        <v>4</v>
      </c>
    </row>
    <row r="2" spans="1:9" s="7" customFormat="1" ht="12.75" x14ac:dyDescent="0.2">
      <c r="A2" s="7" t="s">
        <v>2046</v>
      </c>
      <c r="B2" s="6">
        <v>8000099000</v>
      </c>
      <c r="C2" s="6" t="str">
        <f>CONCATENATE(A2,B2)</f>
        <v>TBL8000099000</v>
      </c>
      <c r="D2" s="7" t="s">
        <v>5</v>
      </c>
      <c r="E2" s="8" t="s">
        <v>6</v>
      </c>
      <c r="F2" s="9">
        <v>29.26</v>
      </c>
      <c r="G2" s="8" t="s">
        <v>7</v>
      </c>
      <c r="H2" s="10">
        <v>100</v>
      </c>
      <c r="I2" s="10">
        <v>1000</v>
      </c>
    </row>
    <row r="3" spans="1:9" s="7" customFormat="1" ht="12.75" x14ac:dyDescent="0.2">
      <c r="A3" s="7" t="s">
        <v>2046</v>
      </c>
      <c r="B3" s="6">
        <v>8000099001</v>
      </c>
      <c r="C3" s="6" t="str">
        <f t="shared" ref="C3:C66" si="0">CONCATENATE(A3,B3)</f>
        <v>TBL8000099001</v>
      </c>
      <c r="D3" s="7" t="s">
        <v>8</v>
      </c>
      <c r="E3" s="8" t="s">
        <v>6</v>
      </c>
      <c r="F3" s="9">
        <v>29.26</v>
      </c>
      <c r="G3" s="8" t="s">
        <v>7</v>
      </c>
      <c r="H3" s="10">
        <v>100</v>
      </c>
      <c r="I3" s="10">
        <v>1000</v>
      </c>
    </row>
    <row r="4" spans="1:9" s="7" customFormat="1" ht="12.75" x14ac:dyDescent="0.2">
      <c r="A4" s="7" t="s">
        <v>2046</v>
      </c>
      <c r="B4" s="6">
        <v>8000099002</v>
      </c>
      <c r="C4" s="6" t="str">
        <f t="shared" si="0"/>
        <v>TBL8000099002</v>
      </c>
      <c r="D4" s="7" t="s">
        <v>9</v>
      </c>
      <c r="E4" s="8" t="s">
        <v>6</v>
      </c>
      <c r="F4" s="9">
        <v>29.26</v>
      </c>
      <c r="G4" s="8" t="s">
        <v>7</v>
      </c>
      <c r="H4" s="10">
        <v>100</v>
      </c>
      <c r="I4" s="10">
        <v>1000</v>
      </c>
    </row>
    <row r="5" spans="1:9" s="7" customFormat="1" ht="12.75" x14ac:dyDescent="0.2">
      <c r="A5" s="7" t="s">
        <v>2046</v>
      </c>
      <c r="B5" s="6">
        <v>8000099003</v>
      </c>
      <c r="C5" s="6" t="str">
        <f t="shared" si="0"/>
        <v>TBL8000099003</v>
      </c>
      <c r="D5" s="7" t="s">
        <v>10</v>
      </c>
      <c r="E5" s="8" t="s">
        <v>6</v>
      </c>
      <c r="F5" s="9">
        <v>29.26</v>
      </c>
      <c r="G5" s="8" t="s">
        <v>7</v>
      </c>
      <c r="H5" s="10">
        <v>100</v>
      </c>
      <c r="I5" s="10">
        <v>1000</v>
      </c>
    </row>
    <row r="6" spans="1:9" s="7" customFormat="1" ht="12.75" x14ac:dyDescent="0.2">
      <c r="A6" s="7" t="s">
        <v>2046</v>
      </c>
      <c r="B6" s="6">
        <v>8000099004</v>
      </c>
      <c r="C6" s="6" t="str">
        <f t="shared" si="0"/>
        <v>TBL8000099004</v>
      </c>
      <c r="D6" s="7" t="s">
        <v>11</v>
      </c>
      <c r="E6" s="8" t="s">
        <v>6</v>
      </c>
      <c r="F6" s="9">
        <v>29.26</v>
      </c>
      <c r="G6" s="8" t="s">
        <v>7</v>
      </c>
      <c r="H6" s="10">
        <v>100</v>
      </c>
      <c r="I6" s="10">
        <v>1000</v>
      </c>
    </row>
    <row r="7" spans="1:9" s="7" customFormat="1" ht="12.75" x14ac:dyDescent="0.2">
      <c r="A7" s="7" t="s">
        <v>2046</v>
      </c>
      <c r="B7" s="6">
        <v>8000099005</v>
      </c>
      <c r="C7" s="6" t="str">
        <f t="shared" si="0"/>
        <v>TBL8000099005</v>
      </c>
      <c r="D7" s="7" t="s">
        <v>12</v>
      </c>
      <c r="E7" s="8" t="s">
        <v>6</v>
      </c>
      <c r="F7" s="9">
        <v>29.26</v>
      </c>
      <c r="G7" s="8" t="s">
        <v>7</v>
      </c>
      <c r="H7" s="10">
        <v>100</v>
      </c>
      <c r="I7" s="10">
        <v>1000</v>
      </c>
    </row>
    <row r="8" spans="1:9" s="7" customFormat="1" ht="12.75" x14ac:dyDescent="0.2">
      <c r="A8" s="7" t="s">
        <v>2046</v>
      </c>
      <c r="B8" s="6">
        <v>8000099006</v>
      </c>
      <c r="C8" s="6" t="str">
        <f t="shared" si="0"/>
        <v>TBL8000099006</v>
      </c>
      <c r="D8" s="7" t="s">
        <v>13</v>
      </c>
      <c r="E8" s="8" t="s">
        <v>6</v>
      </c>
      <c r="F8" s="9">
        <v>29.26</v>
      </c>
      <c r="G8" s="8" t="s">
        <v>7</v>
      </c>
      <c r="H8" s="10">
        <v>100</v>
      </c>
      <c r="I8" s="10">
        <v>1000</v>
      </c>
    </row>
    <row r="9" spans="1:9" s="7" customFormat="1" ht="12.75" x14ac:dyDescent="0.2">
      <c r="A9" s="7" t="s">
        <v>2046</v>
      </c>
      <c r="B9" s="6">
        <v>8000099008</v>
      </c>
      <c r="C9" s="6" t="str">
        <f t="shared" si="0"/>
        <v>TBL8000099008</v>
      </c>
      <c r="D9" s="7" t="s">
        <v>14</v>
      </c>
      <c r="E9" s="8" t="s">
        <v>6</v>
      </c>
      <c r="F9" s="9">
        <v>29.26</v>
      </c>
      <c r="G9" s="8" t="s">
        <v>7</v>
      </c>
      <c r="H9" s="10">
        <v>100</v>
      </c>
      <c r="I9" s="10">
        <v>1000</v>
      </c>
    </row>
    <row r="10" spans="1:9" s="7" customFormat="1" ht="12.75" x14ac:dyDescent="0.2">
      <c r="A10" s="7" t="s">
        <v>2046</v>
      </c>
      <c r="B10" s="6">
        <v>8000099009</v>
      </c>
      <c r="C10" s="6" t="str">
        <f t="shared" si="0"/>
        <v>TBL8000099009</v>
      </c>
      <c r="D10" s="7" t="s">
        <v>15</v>
      </c>
      <c r="E10" s="8" t="s">
        <v>6</v>
      </c>
      <c r="F10" s="9">
        <v>29.26</v>
      </c>
      <c r="G10" s="8" t="s">
        <v>7</v>
      </c>
      <c r="H10" s="10">
        <v>100</v>
      </c>
      <c r="I10" s="10">
        <v>1000</v>
      </c>
    </row>
    <row r="11" spans="1:9" s="7" customFormat="1" ht="12.75" x14ac:dyDescent="0.2">
      <c r="A11" s="7" t="s">
        <v>2046</v>
      </c>
      <c r="B11" s="6">
        <v>8000099020</v>
      </c>
      <c r="C11" s="6" t="str">
        <f t="shared" si="0"/>
        <v>TBL8000099020</v>
      </c>
      <c r="D11" s="7" t="s">
        <v>16</v>
      </c>
      <c r="E11" s="8" t="s">
        <v>6</v>
      </c>
      <c r="F11" s="9">
        <v>34.65</v>
      </c>
      <c r="G11" s="8" t="s">
        <v>7</v>
      </c>
      <c r="H11" s="10">
        <v>100</v>
      </c>
      <c r="I11" s="10">
        <v>1000</v>
      </c>
    </row>
    <row r="12" spans="1:9" s="7" customFormat="1" ht="12.75" x14ac:dyDescent="0.2">
      <c r="A12" s="7" t="s">
        <v>2046</v>
      </c>
      <c r="B12" s="6">
        <v>8000099021</v>
      </c>
      <c r="C12" s="6" t="str">
        <f t="shared" si="0"/>
        <v>TBL8000099021</v>
      </c>
      <c r="D12" s="7" t="s">
        <v>17</v>
      </c>
      <c r="E12" s="8" t="s">
        <v>6</v>
      </c>
      <c r="F12" s="9">
        <v>34.65</v>
      </c>
      <c r="G12" s="8" t="s">
        <v>7</v>
      </c>
      <c r="H12" s="10">
        <v>100</v>
      </c>
      <c r="I12" s="10">
        <v>1000</v>
      </c>
    </row>
    <row r="13" spans="1:9" s="7" customFormat="1" ht="12.75" x14ac:dyDescent="0.2">
      <c r="A13" s="7" t="s">
        <v>2046</v>
      </c>
      <c r="B13" s="6">
        <v>8000099022</v>
      </c>
      <c r="C13" s="6" t="str">
        <f t="shared" si="0"/>
        <v>TBL8000099022</v>
      </c>
      <c r="D13" s="7" t="s">
        <v>18</v>
      </c>
      <c r="E13" s="8" t="s">
        <v>6</v>
      </c>
      <c r="F13" s="9">
        <v>34.65</v>
      </c>
      <c r="G13" s="8" t="s">
        <v>7</v>
      </c>
      <c r="H13" s="10">
        <v>100</v>
      </c>
      <c r="I13" s="10">
        <v>1000</v>
      </c>
    </row>
    <row r="14" spans="1:9" s="7" customFormat="1" ht="12.75" x14ac:dyDescent="0.2">
      <c r="A14" s="7" t="s">
        <v>2046</v>
      </c>
      <c r="B14" s="6">
        <v>8000099023</v>
      </c>
      <c r="C14" s="6" t="str">
        <f t="shared" si="0"/>
        <v>TBL8000099023</v>
      </c>
      <c r="D14" s="7" t="s">
        <v>19</v>
      </c>
      <c r="E14" s="8" t="s">
        <v>6</v>
      </c>
      <c r="F14" s="9">
        <v>34.65</v>
      </c>
      <c r="G14" s="8" t="s">
        <v>7</v>
      </c>
      <c r="H14" s="10">
        <v>100</v>
      </c>
      <c r="I14" s="10">
        <v>1000</v>
      </c>
    </row>
    <row r="15" spans="1:9" s="7" customFormat="1" ht="12.75" x14ac:dyDescent="0.2">
      <c r="A15" s="7" t="s">
        <v>2046</v>
      </c>
      <c r="B15" s="6">
        <v>8000099024</v>
      </c>
      <c r="C15" s="6" t="str">
        <f t="shared" si="0"/>
        <v>TBL8000099024</v>
      </c>
      <c r="D15" s="7" t="s">
        <v>20</v>
      </c>
      <c r="E15" s="8" t="s">
        <v>6</v>
      </c>
      <c r="F15" s="9">
        <v>34.65</v>
      </c>
      <c r="G15" s="8" t="s">
        <v>7</v>
      </c>
      <c r="H15" s="10">
        <v>100</v>
      </c>
      <c r="I15" s="10">
        <v>1000</v>
      </c>
    </row>
    <row r="16" spans="1:9" s="7" customFormat="1" ht="12.75" x14ac:dyDescent="0.2">
      <c r="A16" s="7" t="s">
        <v>2046</v>
      </c>
      <c r="B16" s="6">
        <v>8000099025</v>
      </c>
      <c r="C16" s="6" t="str">
        <f t="shared" si="0"/>
        <v>TBL8000099025</v>
      </c>
      <c r="D16" s="7" t="s">
        <v>21</v>
      </c>
      <c r="E16" s="8" t="s">
        <v>6</v>
      </c>
      <c r="F16" s="9">
        <v>34.65</v>
      </c>
      <c r="G16" s="8" t="s">
        <v>7</v>
      </c>
      <c r="H16" s="10">
        <v>100</v>
      </c>
      <c r="I16" s="10">
        <v>1000</v>
      </c>
    </row>
    <row r="17" spans="1:9" s="7" customFormat="1" ht="12.75" x14ac:dyDescent="0.2">
      <c r="A17" s="7" t="s">
        <v>2046</v>
      </c>
      <c r="B17" s="6">
        <v>8000099026</v>
      </c>
      <c r="C17" s="6" t="str">
        <f t="shared" si="0"/>
        <v>TBL8000099026</v>
      </c>
      <c r="D17" s="7" t="s">
        <v>22</v>
      </c>
      <c r="E17" s="8" t="s">
        <v>6</v>
      </c>
      <c r="F17" s="9">
        <v>34.65</v>
      </c>
      <c r="G17" s="8" t="s">
        <v>7</v>
      </c>
      <c r="H17" s="10">
        <v>100</v>
      </c>
      <c r="I17" s="10">
        <v>1000</v>
      </c>
    </row>
    <row r="18" spans="1:9" s="7" customFormat="1" ht="12.75" x14ac:dyDescent="0.2">
      <c r="A18" s="7" t="s">
        <v>2046</v>
      </c>
      <c r="B18" s="6">
        <v>8000099028</v>
      </c>
      <c r="C18" s="6" t="str">
        <f t="shared" si="0"/>
        <v>TBL8000099028</v>
      </c>
      <c r="D18" s="7" t="s">
        <v>23</v>
      </c>
      <c r="E18" s="8" t="s">
        <v>6</v>
      </c>
      <c r="F18" s="9">
        <v>34.65</v>
      </c>
      <c r="G18" s="8" t="s">
        <v>7</v>
      </c>
      <c r="H18" s="10">
        <v>100</v>
      </c>
      <c r="I18" s="10">
        <v>1000</v>
      </c>
    </row>
    <row r="19" spans="1:9" s="7" customFormat="1" ht="12.75" x14ac:dyDescent="0.2">
      <c r="A19" s="7" t="s">
        <v>2046</v>
      </c>
      <c r="B19" s="6">
        <v>8000099029</v>
      </c>
      <c r="C19" s="6" t="str">
        <f t="shared" si="0"/>
        <v>TBL8000099029</v>
      </c>
      <c r="D19" s="7" t="s">
        <v>24</v>
      </c>
      <c r="E19" s="8" t="s">
        <v>6</v>
      </c>
      <c r="F19" s="9">
        <v>34.65</v>
      </c>
      <c r="G19" s="8" t="s">
        <v>7</v>
      </c>
      <c r="H19" s="10">
        <v>100</v>
      </c>
      <c r="I19" s="10">
        <v>1000</v>
      </c>
    </row>
    <row r="20" spans="1:9" s="7" customFormat="1" ht="12.75" x14ac:dyDescent="0.2">
      <c r="A20" s="7" t="s">
        <v>2046</v>
      </c>
      <c r="B20" s="6">
        <v>8000099030</v>
      </c>
      <c r="C20" s="6" t="str">
        <f t="shared" si="0"/>
        <v>TBL8000099030</v>
      </c>
      <c r="D20" s="7" t="s">
        <v>25</v>
      </c>
      <c r="E20" s="8" t="s">
        <v>6</v>
      </c>
      <c r="F20" s="9">
        <v>47.839999999999996</v>
      </c>
      <c r="G20" s="8" t="s">
        <v>7</v>
      </c>
      <c r="H20" s="10">
        <v>80</v>
      </c>
      <c r="I20" s="10">
        <v>1200</v>
      </c>
    </row>
    <row r="21" spans="1:9" s="7" customFormat="1" ht="12.75" x14ac:dyDescent="0.2">
      <c r="A21" s="7" t="s">
        <v>2046</v>
      </c>
      <c r="B21" s="6">
        <v>8000099031</v>
      </c>
      <c r="C21" s="6" t="str">
        <f t="shared" si="0"/>
        <v>TBL8000099031</v>
      </c>
      <c r="D21" s="7" t="s">
        <v>26</v>
      </c>
      <c r="E21" s="8" t="s">
        <v>6</v>
      </c>
      <c r="F21" s="9">
        <v>47.839999999999996</v>
      </c>
      <c r="G21" s="8" t="s">
        <v>7</v>
      </c>
      <c r="H21" s="10">
        <v>80</v>
      </c>
      <c r="I21" s="10">
        <v>1200</v>
      </c>
    </row>
    <row r="22" spans="1:9" s="7" customFormat="1" ht="12.75" x14ac:dyDescent="0.2">
      <c r="A22" s="7" t="s">
        <v>2046</v>
      </c>
      <c r="B22" s="6">
        <v>8000099032</v>
      </c>
      <c r="C22" s="6" t="str">
        <f t="shared" si="0"/>
        <v>TBL8000099032</v>
      </c>
      <c r="D22" s="7" t="s">
        <v>27</v>
      </c>
      <c r="E22" s="8" t="s">
        <v>6</v>
      </c>
      <c r="F22" s="9">
        <v>47.839999999999996</v>
      </c>
      <c r="G22" s="8" t="s">
        <v>7</v>
      </c>
      <c r="H22" s="10">
        <v>80</v>
      </c>
      <c r="I22" s="10">
        <v>1200</v>
      </c>
    </row>
    <row r="23" spans="1:9" s="7" customFormat="1" ht="12.75" x14ac:dyDescent="0.2">
      <c r="A23" s="7" t="s">
        <v>2046</v>
      </c>
      <c r="B23" s="6">
        <v>8000099033</v>
      </c>
      <c r="C23" s="6" t="str">
        <f t="shared" si="0"/>
        <v>TBL8000099033</v>
      </c>
      <c r="D23" s="7" t="s">
        <v>28</v>
      </c>
      <c r="E23" s="8" t="s">
        <v>6</v>
      </c>
      <c r="F23" s="9">
        <v>47.839999999999996</v>
      </c>
      <c r="G23" s="8" t="s">
        <v>7</v>
      </c>
      <c r="H23" s="10">
        <v>80</v>
      </c>
      <c r="I23" s="10">
        <v>1200</v>
      </c>
    </row>
    <row r="24" spans="1:9" s="7" customFormat="1" ht="12.75" x14ac:dyDescent="0.2">
      <c r="A24" s="7" t="s">
        <v>2046</v>
      </c>
      <c r="B24" s="6">
        <v>8000099034</v>
      </c>
      <c r="C24" s="6" t="str">
        <f t="shared" si="0"/>
        <v>TBL8000099034</v>
      </c>
      <c r="D24" s="7" t="s">
        <v>29</v>
      </c>
      <c r="E24" s="8" t="s">
        <v>6</v>
      </c>
      <c r="F24" s="9">
        <v>47.839999999999996</v>
      </c>
      <c r="G24" s="8" t="s">
        <v>7</v>
      </c>
      <c r="H24" s="10">
        <v>80</v>
      </c>
      <c r="I24" s="10">
        <v>1200</v>
      </c>
    </row>
    <row r="25" spans="1:9" s="7" customFormat="1" ht="12.75" x14ac:dyDescent="0.2">
      <c r="A25" s="7" t="s">
        <v>2046</v>
      </c>
      <c r="B25" s="6">
        <v>8000099035</v>
      </c>
      <c r="C25" s="6" t="str">
        <f t="shared" si="0"/>
        <v>TBL8000099035</v>
      </c>
      <c r="D25" s="7" t="s">
        <v>30</v>
      </c>
      <c r="E25" s="8" t="s">
        <v>6</v>
      </c>
      <c r="F25" s="9">
        <v>47.839999999999996</v>
      </c>
      <c r="G25" s="8" t="s">
        <v>7</v>
      </c>
      <c r="H25" s="10">
        <v>80</v>
      </c>
      <c r="I25" s="10">
        <v>1200</v>
      </c>
    </row>
    <row r="26" spans="1:9" s="7" customFormat="1" ht="12.75" x14ac:dyDescent="0.2">
      <c r="A26" s="7" t="s">
        <v>2046</v>
      </c>
      <c r="B26" s="6">
        <v>8000099036</v>
      </c>
      <c r="C26" s="6" t="str">
        <f t="shared" si="0"/>
        <v>TBL8000099036</v>
      </c>
      <c r="D26" s="7" t="s">
        <v>31</v>
      </c>
      <c r="E26" s="8" t="s">
        <v>6</v>
      </c>
      <c r="F26" s="9">
        <v>47.839999999999996</v>
      </c>
      <c r="G26" s="8" t="s">
        <v>7</v>
      </c>
      <c r="H26" s="10">
        <v>80</v>
      </c>
      <c r="I26" s="10">
        <v>1200</v>
      </c>
    </row>
    <row r="27" spans="1:9" s="7" customFormat="1" ht="12.75" x14ac:dyDescent="0.2">
      <c r="A27" s="7" t="s">
        <v>2046</v>
      </c>
      <c r="B27" s="6">
        <v>8000099038</v>
      </c>
      <c r="C27" s="6" t="str">
        <f t="shared" si="0"/>
        <v>TBL8000099038</v>
      </c>
      <c r="D27" s="7" t="s">
        <v>32</v>
      </c>
      <c r="E27" s="8" t="s">
        <v>6</v>
      </c>
      <c r="F27" s="9">
        <v>47.839999999999996</v>
      </c>
      <c r="G27" s="8" t="s">
        <v>7</v>
      </c>
      <c r="H27" s="10">
        <v>80</v>
      </c>
      <c r="I27" s="10">
        <v>1200</v>
      </c>
    </row>
    <row r="28" spans="1:9" s="7" customFormat="1" ht="12.75" x14ac:dyDescent="0.2">
      <c r="A28" s="7" t="s">
        <v>2046</v>
      </c>
      <c r="B28" s="6">
        <v>8000099039</v>
      </c>
      <c r="C28" s="6" t="str">
        <f t="shared" si="0"/>
        <v>TBL8000099039</v>
      </c>
      <c r="D28" s="7" t="s">
        <v>33</v>
      </c>
      <c r="E28" s="8" t="s">
        <v>6</v>
      </c>
      <c r="F28" s="9">
        <v>47.839999999999996</v>
      </c>
      <c r="G28" s="8" t="s">
        <v>7</v>
      </c>
      <c r="H28" s="10">
        <v>80</v>
      </c>
      <c r="I28" s="10">
        <v>1200</v>
      </c>
    </row>
    <row r="29" spans="1:9" s="7" customFormat="1" ht="12.75" x14ac:dyDescent="0.2">
      <c r="A29" s="7" t="s">
        <v>2046</v>
      </c>
      <c r="B29" s="6">
        <v>8000099040</v>
      </c>
      <c r="C29" s="6" t="str">
        <f t="shared" si="0"/>
        <v>TBL8000099040</v>
      </c>
      <c r="D29" s="7" t="s">
        <v>34</v>
      </c>
      <c r="E29" s="8" t="s">
        <v>6</v>
      </c>
      <c r="F29" s="9">
        <v>62.361000000000004</v>
      </c>
      <c r="G29" s="8" t="s">
        <v>7</v>
      </c>
      <c r="H29" s="10">
        <v>60</v>
      </c>
      <c r="I29" s="10">
        <v>900</v>
      </c>
    </row>
    <row r="30" spans="1:9" s="7" customFormat="1" ht="12.75" x14ac:dyDescent="0.2">
      <c r="A30" s="7" t="s">
        <v>2046</v>
      </c>
      <c r="B30" s="6">
        <v>8000099041</v>
      </c>
      <c r="C30" s="6" t="str">
        <f t="shared" si="0"/>
        <v>TBL8000099041</v>
      </c>
      <c r="D30" s="7" t="s">
        <v>35</v>
      </c>
      <c r="E30" s="8" t="s">
        <v>6</v>
      </c>
      <c r="F30" s="9">
        <v>62.361000000000004</v>
      </c>
      <c r="G30" s="8" t="s">
        <v>7</v>
      </c>
      <c r="H30" s="10">
        <v>60</v>
      </c>
      <c r="I30" s="10">
        <v>900</v>
      </c>
    </row>
    <row r="31" spans="1:9" s="7" customFormat="1" ht="12.75" x14ac:dyDescent="0.2">
      <c r="A31" s="7" t="s">
        <v>2046</v>
      </c>
      <c r="B31" s="6">
        <v>8000099042</v>
      </c>
      <c r="C31" s="6" t="str">
        <f t="shared" si="0"/>
        <v>TBL8000099042</v>
      </c>
      <c r="D31" s="7" t="s">
        <v>36</v>
      </c>
      <c r="E31" s="8" t="s">
        <v>6</v>
      </c>
      <c r="F31" s="9">
        <v>62.361000000000004</v>
      </c>
      <c r="G31" s="8" t="s">
        <v>7</v>
      </c>
      <c r="H31" s="10">
        <v>60</v>
      </c>
      <c r="I31" s="10">
        <v>900</v>
      </c>
    </row>
    <row r="32" spans="1:9" s="7" customFormat="1" ht="12.75" x14ac:dyDescent="0.2">
      <c r="A32" s="7" t="s">
        <v>2046</v>
      </c>
      <c r="B32" s="6">
        <v>8000099043</v>
      </c>
      <c r="C32" s="6" t="str">
        <f t="shared" si="0"/>
        <v>TBL8000099043</v>
      </c>
      <c r="D32" s="7" t="s">
        <v>37</v>
      </c>
      <c r="E32" s="8" t="s">
        <v>6</v>
      </c>
      <c r="F32" s="9">
        <v>62.361000000000004</v>
      </c>
      <c r="G32" s="8" t="s">
        <v>7</v>
      </c>
      <c r="H32" s="10">
        <v>60</v>
      </c>
      <c r="I32" s="10">
        <v>900</v>
      </c>
    </row>
    <row r="33" spans="1:9" s="7" customFormat="1" ht="12.75" x14ac:dyDescent="0.2">
      <c r="A33" s="7" t="s">
        <v>2046</v>
      </c>
      <c r="B33" s="6">
        <v>8000099044</v>
      </c>
      <c r="C33" s="6" t="str">
        <f t="shared" si="0"/>
        <v>TBL8000099044</v>
      </c>
      <c r="D33" s="7" t="s">
        <v>38</v>
      </c>
      <c r="E33" s="8" t="s">
        <v>6</v>
      </c>
      <c r="F33" s="9">
        <v>62.361000000000004</v>
      </c>
      <c r="G33" s="8" t="s">
        <v>7</v>
      </c>
      <c r="H33" s="10">
        <v>60</v>
      </c>
      <c r="I33" s="10">
        <v>900</v>
      </c>
    </row>
    <row r="34" spans="1:9" s="7" customFormat="1" ht="12.75" x14ac:dyDescent="0.2">
      <c r="A34" s="7" t="s">
        <v>2046</v>
      </c>
      <c r="B34" s="6">
        <v>8000099045</v>
      </c>
      <c r="C34" s="6" t="str">
        <f t="shared" si="0"/>
        <v>TBL8000099045</v>
      </c>
      <c r="D34" s="7" t="s">
        <v>39</v>
      </c>
      <c r="E34" s="8" t="s">
        <v>6</v>
      </c>
      <c r="F34" s="9">
        <v>62.361000000000004</v>
      </c>
      <c r="G34" s="8" t="s">
        <v>7</v>
      </c>
      <c r="H34" s="10">
        <v>60</v>
      </c>
      <c r="I34" s="10">
        <v>900</v>
      </c>
    </row>
    <row r="35" spans="1:9" s="7" customFormat="1" ht="12.75" x14ac:dyDescent="0.2">
      <c r="A35" s="7" t="s">
        <v>2046</v>
      </c>
      <c r="B35" s="6">
        <v>8000099046</v>
      </c>
      <c r="C35" s="6" t="str">
        <f t="shared" si="0"/>
        <v>TBL8000099046</v>
      </c>
      <c r="D35" s="7" t="s">
        <v>40</v>
      </c>
      <c r="E35" s="8" t="s">
        <v>6</v>
      </c>
      <c r="F35" s="9">
        <v>62.361000000000004</v>
      </c>
      <c r="G35" s="8" t="s">
        <v>7</v>
      </c>
      <c r="H35" s="10">
        <v>60</v>
      </c>
      <c r="I35" s="10">
        <v>900</v>
      </c>
    </row>
    <row r="36" spans="1:9" s="7" customFormat="1" ht="12.75" x14ac:dyDescent="0.2">
      <c r="A36" s="7" t="s">
        <v>2046</v>
      </c>
      <c r="B36" s="6">
        <v>8000099048</v>
      </c>
      <c r="C36" s="6" t="str">
        <f t="shared" si="0"/>
        <v>TBL8000099048</v>
      </c>
      <c r="D36" s="7" t="s">
        <v>41</v>
      </c>
      <c r="E36" s="8" t="s">
        <v>6</v>
      </c>
      <c r="F36" s="9">
        <v>62.361000000000004</v>
      </c>
      <c r="G36" s="8" t="s">
        <v>7</v>
      </c>
      <c r="H36" s="10">
        <v>60</v>
      </c>
      <c r="I36" s="10">
        <v>900</v>
      </c>
    </row>
    <row r="37" spans="1:9" s="7" customFormat="1" ht="12.75" x14ac:dyDescent="0.2">
      <c r="A37" s="7" t="s">
        <v>2046</v>
      </c>
      <c r="B37" s="6">
        <v>8000099049</v>
      </c>
      <c r="C37" s="6" t="str">
        <f t="shared" si="0"/>
        <v>TBL8000099049</v>
      </c>
      <c r="D37" s="7" t="s">
        <v>42</v>
      </c>
      <c r="E37" s="8" t="s">
        <v>6</v>
      </c>
      <c r="F37" s="9">
        <v>62.361000000000004</v>
      </c>
      <c r="G37" s="8" t="s">
        <v>7</v>
      </c>
      <c r="H37" s="10">
        <v>60</v>
      </c>
      <c r="I37" s="10">
        <v>900</v>
      </c>
    </row>
    <row r="38" spans="1:9" s="7" customFormat="1" ht="12.75" x14ac:dyDescent="0.2">
      <c r="A38" s="7" t="s">
        <v>2046</v>
      </c>
      <c r="B38" s="6">
        <v>8000099050</v>
      </c>
      <c r="C38" s="6" t="str">
        <f t="shared" si="0"/>
        <v>TBL8000099050</v>
      </c>
      <c r="D38" s="7" t="s">
        <v>43</v>
      </c>
      <c r="E38" s="8" t="s">
        <v>6</v>
      </c>
      <c r="F38" s="9">
        <v>102.47649999999999</v>
      </c>
      <c r="G38" s="8" t="s">
        <v>7</v>
      </c>
      <c r="H38" s="10">
        <v>50</v>
      </c>
      <c r="I38" s="10">
        <v>500</v>
      </c>
    </row>
    <row r="39" spans="1:9" s="7" customFormat="1" ht="12.75" x14ac:dyDescent="0.2">
      <c r="A39" s="7" t="s">
        <v>2046</v>
      </c>
      <c r="B39" s="6">
        <v>8000099051</v>
      </c>
      <c r="C39" s="6" t="str">
        <f t="shared" si="0"/>
        <v>TBL8000099051</v>
      </c>
      <c r="D39" s="7" t="s">
        <v>44</v>
      </c>
      <c r="E39" s="8" t="s">
        <v>6</v>
      </c>
      <c r="F39" s="9">
        <v>102.47649999999999</v>
      </c>
      <c r="G39" s="8" t="s">
        <v>7</v>
      </c>
      <c r="H39" s="10">
        <v>50</v>
      </c>
      <c r="I39" s="10">
        <v>500</v>
      </c>
    </row>
    <row r="40" spans="1:9" s="7" customFormat="1" ht="12.75" x14ac:dyDescent="0.2">
      <c r="A40" s="7" t="s">
        <v>2046</v>
      </c>
      <c r="B40" s="6">
        <v>8000099052</v>
      </c>
      <c r="C40" s="6" t="str">
        <f t="shared" si="0"/>
        <v>TBL8000099052</v>
      </c>
      <c r="D40" s="7" t="s">
        <v>45</v>
      </c>
      <c r="E40" s="8" t="s">
        <v>6</v>
      </c>
      <c r="F40" s="9">
        <v>102.47649999999999</v>
      </c>
      <c r="G40" s="8" t="s">
        <v>7</v>
      </c>
      <c r="H40" s="10">
        <v>50</v>
      </c>
      <c r="I40" s="10">
        <v>500</v>
      </c>
    </row>
    <row r="41" spans="1:9" s="7" customFormat="1" ht="12.75" x14ac:dyDescent="0.2">
      <c r="A41" s="7" t="s">
        <v>2046</v>
      </c>
      <c r="B41" s="6">
        <v>8000099053</v>
      </c>
      <c r="C41" s="6" t="str">
        <f t="shared" si="0"/>
        <v>TBL8000099053</v>
      </c>
      <c r="D41" s="7" t="s">
        <v>46</v>
      </c>
      <c r="E41" s="8" t="s">
        <v>6</v>
      </c>
      <c r="F41" s="9">
        <v>102.47649999999999</v>
      </c>
      <c r="G41" s="8" t="s">
        <v>7</v>
      </c>
      <c r="H41" s="10">
        <v>50</v>
      </c>
      <c r="I41" s="10">
        <v>500</v>
      </c>
    </row>
    <row r="42" spans="1:9" s="7" customFormat="1" ht="12.75" x14ac:dyDescent="0.2">
      <c r="A42" s="7" t="s">
        <v>2046</v>
      </c>
      <c r="B42" s="6">
        <v>8000099054</v>
      </c>
      <c r="C42" s="6" t="str">
        <f t="shared" si="0"/>
        <v>TBL8000099054</v>
      </c>
      <c r="D42" s="7" t="s">
        <v>47</v>
      </c>
      <c r="E42" s="8" t="s">
        <v>6</v>
      </c>
      <c r="F42" s="9">
        <v>102.47649999999999</v>
      </c>
      <c r="G42" s="8" t="s">
        <v>7</v>
      </c>
      <c r="H42" s="10">
        <v>50</v>
      </c>
      <c r="I42" s="10">
        <v>500</v>
      </c>
    </row>
    <row r="43" spans="1:9" s="7" customFormat="1" ht="12.75" x14ac:dyDescent="0.2">
      <c r="A43" s="7" t="s">
        <v>2046</v>
      </c>
      <c r="B43" s="6">
        <v>8000099055</v>
      </c>
      <c r="C43" s="6" t="str">
        <f t="shared" si="0"/>
        <v>TBL8000099055</v>
      </c>
      <c r="D43" s="7" t="s">
        <v>48</v>
      </c>
      <c r="E43" s="8" t="s">
        <v>6</v>
      </c>
      <c r="F43" s="9">
        <v>102.47649999999999</v>
      </c>
      <c r="G43" s="8" t="s">
        <v>7</v>
      </c>
      <c r="H43" s="10">
        <v>50</v>
      </c>
      <c r="I43" s="10">
        <v>500</v>
      </c>
    </row>
    <row r="44" spans="1:9" s="7" customFormat="1" ht="12.75" x14ac:dyDescent="0.2">
      <c r="A44" s="7" t="s">
        <v>2046</v>
      </c>
      <c r="B44" s="6">
        <v>8000099056</v>
      </c>
      <c r="C44" s="6" t="str">
        <f t="shared" si="0"/>
        <v>TBL8000099056</v>
      </c>
      <c r="D44" s="7" t="s">
        <v>49</v>
      </c>
      <c r="E44" s="8" t="s">
        <v>6</v>
      </c>
      <c r="F44" s="9">
        <v>102.47649999999999</v>
      </c>
      <c r="G44" s="8" t="s">
        <v>7</v>
      </c>
      <c r="H44" s="10">
        <v>50</v>
      </c>
      <c r="I44" s="10">
        <v>500</v>
      </c>
    </row>
    <row r="45" spans="1:9" s="7" customFormat="1" ht="12.75" x14ac:dyDescent="0.2">
      <c r="A45" s="7" t="s">
        <v>2046</v>
      </c>
      <c r="B45" s="6">
        <v>8000099058</v>
      </c>
      <c r="C45" s="6" t="str">
        <f t="shared" si="0"/>
        <v>TBL8000099058</v>
      </c>
      <c r="D45" s="7" t="s">
        <v>50</v>
      </c>
      <c r="E45" s="8" t="s">
        <v>6</v>
      </c>
      <c r="F45" s="9">
        <v>102.47649999999999</v>
      </c>
      <c r="G45" s="8" t="s">
        <v>7</v>
      </c>
      <c r="H45" s="10">
        <v>50</v>
      </c>
      <c r="I45" s="10">
        <v>500</v>
      </c>
    </row>
    <row r="46" spans="1:9" s="7" customFormat="1" ht="12.75" x14ac:dyDescent="0.2">
      <c r="A46" s="7" t="s">
        <v>2046</v>
      </c>
      <c r="B46" s="6">
        <v>8000099059</v>
      </c>
      <c r="C46" s="6" t="str">
        <f t="shared" si="0"/>
        <v>TBL8000099059</v>
      </c>
      <c r="D46" s="7" t="s">
        <v>51</v>
      </c>
      <c r="E46" s="8" t="s">
        <v>6</v>
      </c>
      <c r="F46" s="9">
        <v>102.47649999999999</v>
      </c>
      <c r="G46" s="8" t="s">
        <v>7</v>
      </c>
      <c r="H46" s="10">
        <v>50</v>
      </c>
      <c r="I46" s="10">
        <v>500</v>
      </c>
    </row>
    <row r="47" spans="1:9" s="7" customFormat="1" ht="12.75" x14ac:dyDescent="0.2">
      <c r="A47" s="7" t="s">
        <v>2046</v>
      </c>
      <c r="B47" s="6">
        <v>8000099060</v>
      </c>
      <c r="C47" s="6" t="str">
        <f t="shared" si="0"/>
        <v>TBL8000099060</v>
      </c>
      <c r="D47" s="7" t="s">
        <v>52</v>
      </c>
      <c r="E47" s="8" t="s">
        <v>6</v>
      </c>
      <c r="F47" s="9">
        <v>165.18600000000001</v>
      </c>
      <c r="G47" s="8" t="s">
        <v>7</v>
      </c>
      <c r="H47" s="10">
        <v>50</v>
      </c>
      <c r="I47" s="10">
        <v>500</v>
      </c>
    </row>
    <row r="48" spans="1:9" s="7" customFormat="1" ht="12.75" x14ac:dyDescent="0.2">
      <c r="A48" s="7" t="s">
        <v>2046</v>
      </c>
      <c r="B48" s="6">
        <v>8000099061</v>
      </c>
      <c r="C48" s="6" t="str">
        <f t="shared" si="0"/>
        <v>TBL8000099061</v>
      </c>
      <c r="D48" s="7" t="s">
        <v>53</v>
      </c>
      <c r="E48" s="8" t="s">
        <v>6</v>
      </c>
      <c r="F48" s="9">
        <v>165.18600000000001</v>
      </c>
      <c r="G48" s="8" t="s">
        <v>7</v>
      </c>
      <c r="H48" s="10">
        <v>50</v>
      </c>
      <c r="I48" s="10">
        <v>500</v>
      </c>
    </row>
    <row r="49" spans="1:9" s="7" customFormat="1" ht="12.75" x14ac:dyDescent="0.2">
      <c r="A49" s="7" t="s">
        <v>2046</v>
      </c>
      <c r="B49" s="6">
        <v>8000099062</v>
      </c>
      <c r="C49" s="6" t="str">
        <f t="shared" si="0"/>
        <v>TBL8000099062</v>
      </c>
      <c r="D49" s="7" t="s">
        <v>54</v>
      </c>
      <c r="E49" s="8" t="s">
        <v>6</v>
      </c>
      <c r="F49" s="9">
        <v>165.18600000000001</v>
      </c>
      <c r="G49" s="8" t="s">
        <v>7</v>
      </c>
      <c r="H49" s="10">
        <v>50</v>
      </c>
      <c r="I49" s="10">
        <v>500</v>
      </c>
    </row>
    <row r="50" spans="1:9" s="7" customFormat="1" ht="12.75" x14ac:dyDescent="0.2">
      <c r="A50" s="7" t="s">
        <v>2046</v>
      </c>
      <c r="B50" s="6">
        <v>8000099063</v>
      </c>
      <c r="C50" s="6" t="str">
        <f t="shared" si="0"/>
        <v>TBL8000099063</v>
      </c>
      <c r="D50" s="7" t="s">
        <v>55</v>
      </c>
      <c r="E50" s="8" t="s">
        <v>6</v>
      </c>
      <c r="F50" s="9">
        <v>165.18600000000001</v>
      </c>
      <c r="G50" s="8" t="s">
        <v>7</v>
      </c>
      <c r="H50" s="10">
        <v>50</v>
      </c>
      <c r="I50" s="10">
        <v>500</v>
      </c>
    </row>
    <row r="51" spans="1:9" s="7" customFormat="1" ht="12.75" x14ac:dyDescent="0.2">
      <c r="A51" s="7" t="s">
        <v>2046</v>
      </c>
      <c r="B51" s="6">
        <v>8000099064</v>
      </c>
      <c r="C51" s="6" t="str">
        <f t="shared" si="0"/>
        <v>TBL8000099064</v>
      </c>
      <c r="D51" s="7" t="s">
        <v>56</v>
      </c>
      <c r="E51" s="8" t="s">
        <v>6</v>
      </c>
      <c r="F51" s="9">
        <v>165.18600000000001</v>
      </c>
      <c r="G51" s="8" t="s">
        <v>7</v>
      </c>
      <c r="H51" s="10">
        <v>50</v>
      </c>
      <c r="I51" s="10">
        <v>500</v>
      </c>
    </row>
    <row r="52" spans="1:9" s="7" customFormat="1" ht="12.75" x14ac:dyDescent="0.2">
      <c r="A52" s="7" t="s">
        <v>2046</v>
      </c>
      <c r="B52" s="6">
        <v>8000099065</v>
      </c>
      <c r="C52" s="6" t="str">
        <f t="shared" si="0"/>
        <v>TBL8000099065</v>
      </c>
      <c r="D52" s="7" t="s">
        <v>57</v>
      </c>
      <c r="E52" s="8" t="s">
        <v>6</v>
      </c>
      <c r="F52" s="9">
        <v>165.18600000000001</v>
      </c>
      <c r="G52" s="8" t="s">
        <v>7</v>
      </c>
      <c r="H52" s="10">
        <v>50</v>
      </c>
      <c r="I52" s="10">
        <v>500</v>
      </c>
    </row>
    <row r="53" spans="1:9" s="7" customFormat="1" ht="12.75" x14ac:dyDescent="0.2">
      <c r="A53" s="7" t="s">
        <v>2046</v>
      </c>
      <c r="B53" s="6">
        <v>8000099066</v>
      </c>
      <c r="C53" s="6" t="str">
        <f t="shared" si="0"/>
        <v>TBL8000099066</v>
      </c>
      <c r="D53" s="7" t="s">
        <v>58</v>
      </c>
      <c r="E53" s="8" t="s">
        <v>6</v>
      </c>
      <c r="F53" s="9">
        <v>165.18600000000001</v>
      </c>
      <c r="G53" s="8" t="s">
        <v>7</v>
      </c>
      <c r="H53" s="10">
        <v>50</v>
      </c>
      <c r="I53" s="10">
        <v>500</v>
      </c>
    </row>
    <row r="54" spans="1:9" s="7" customFormat="1" ht="12.75" x14ac:dyDescent="0.2">
      <c r="A54" s="7" t="s">
        <v>2046</v>
      </c>
      <c r="B54" s="6">
        <v>8000099068</v>
      </c>
      <c r="C54" s="6" t="str">
        <f t="shared" si="0"/>
        <v>TBL8000099068</v>
      </c>
      <c r="D54" s="7" t="s">
        <v>59</v>
      </c>
      <c r="E54" s="8" t="s">
        <v>6</v>
      </c>
      <c r="F54" s="9">
        <v>165.18600000000001</v>
      </c>
      <c r="G54" s="8" t="s">
        <v>7</v>
      </c>
      <c r="H54" s="10">
        <v>50</v>
      </c>
      <c r="I54" s="10">
        <v>500</v>
      </c>
    </row>
    <row r="55" spans="1:9" s="7" customFormat="1" ht="12.75" x14ac:dyDescent="0.2">
      <c r="A55" s="7" t="s">
        <v>2046</v>
      </c>
      <c r="B55" s="6">
        <v>8000099069</v>
      </c>
      <c r="C55" s="6" t="str">
        <f t="shared" si="0"/>
        <v>TBL8000099069</v>
      </c>
      <c r="D55" s="7" t="s">
        <v>60</v>
      </c>
      <c r="E55" s="8" t="s">
        <v>6</v>
      </c>
      <c r="F55" s="9">
        <v>165.18600000000001</v>
      </c>
      <c r="G55" s="8" t="s">
        <v>7</v>
      </c>
      <c r="H55" s="10">
        <v>50</v>
      </c>
      <c r="I55" s="10">
        <v>500</v>
      </c>
    </row>
    <row r="56" spans="1:9" s="7" customFormat="1" ht="12.75" x14ac:dyDescent="0.2">
      <c r="A56" s="7" t="s">
        <v>2046</v>
      </c>
      <c r="B56" s="6">
        <v>8000099070</v>
      </c>
      <c r="C56" s="6" t="str">
        <f t="shared" si="0"/>
        <v>TBL8000099070</v>
      </c>
      <c r="D56" s="7" t="s">
        <v>61</v>
      </c>
      <c r="E56" s="8" t="s">
        <v>6</v>
      </c>
      <c r="F56" s="9">
        <v>211.071</v>
      </c>
      <c r="G56" s="8" t="s">
        <v>7</v>
      </c>
      <c r="H56" s="10">
        <v>20</v>
      </c>
      <c r="I56" s="10">
        <v>320</v>
      </c>
    </row>
    <row r="57" spans="1:9" s="7" customFormat="1" ht="12.75" x14ac:dyDescent="0.2">
      <c r="A57" s="7" t="s">
        <v>2046</v>
      </c>
      <c r="B57" s="6">
        <v>8000099071</v>
      </c>
      <c r="C57" s="6" t="str">
        <f t="shared" si="0"/>
        <v>TBL8000099071</v>
      </c>
      <c r="D57" s="7" t="s">
        <v>62</v>
      </c>
      <c r="E57" s="8" t="s">
        <v>6</v>
      </c>
      <c r="F57" s="9">
        <v>211.071</v>
      </c>
      <c r="G57" s="8" t="s">
        <v>7</v>
      </c>
      <c r="H57" s="10">
        <v>20</v>
      </c>
      <c r="I57" s="10">
        <v>320</v>
      </c>
    </row>
    <row r="58" spans="1:9" s="7" customFormat="1" ht="12.75" x14ac:dyDescent="0.2">
      <c r="A58" s="7" t="s">
        <v>2046</v>
      </c>
      <c r="B58" s="6">
        <v>8000099072</v>
      </c>
      <c r="C58" s="6" t="str">
        <f t="shared" si="0"/>
        <v>TBL8000099072</v>
      </c>
      <c r="D58" s="7" t="s">
        <v>63</v>
      </c>
      <c r="E58" s="8" t="s">
        <v>6</v>
      </c>
      <c r="F58" s="9">
        <v>211.071</v>
      </c>
      <c r="G58" s="8" t="s">
        <v>7</v>
      </c>
      <c r="H58" s="10">
        <v>20</v>
      </c>
      <c r="I58" s="10">
        <v>320</v>
      </c>
    </row>
    <row r="59" spans="1:9" s="7" customFormat="1" ht="12.75" x14ac:dyDescent="0.2">
      <c r="A59" s="7" t="s">
        <v>2046</v>
      </c>
      <c r="B59" s="6">
        <v>8000099073</v>
      </c>
      <c r="C59" s="6" t="str">
        <f t="shared" si="0"/>
        <v>TBL8000099073</v>
      </c>
      <c r="D59" s="7" t="s">
        <v>64</v>
      </c>
      <c r="E59" s="8" t="s">
        <v>6</v>
      </c>
      <c r="F59" s="9">
        <v>211.071</v>
      </c>
      <c r="G59" s="8" t="s">
        <v>7</v>
      </c>
      <c r="H59" s="10">
        <v>20</v>
      </c>
      <c r="I59" s="10">
        <v>320</v>
      </c>
    </row>
    <row r="60" spans="1:9" s="7" customFormat="1" ht="12.75" x14ac:dyDescent="0.2">
      <c r="A60" s="7" t="s">
        <v>2046</v>
      </c>
      <c r="B60" s="6">
        <v>8000099074</v>
      </c>
      <c r="C60" s="6" t="str">
        <f t="shared" si="0"/>
        <v>TBL8000099074</v>
      </c>
      <c r="D60" s="7" t="s">
        <v>65</v>
      </c>
      <c r="E60" s="8" t="s">
        <v>6</v>
      </c>
      <c r="F60" s="9">
        <v>211.071</v>
      </c>
      <c r="G60" s="8" t="s">
        <v>7</v>
      </c>
      <c r="H60" s="10">
        <v>20</v>
      </c>
      <c r="I60" s="10">
        <v>320</v>
      </c>
    </row>
    <row r="61" spans="1:9" s="7" customFormat="1" ht="12.75" x14ac:dyDescent="0.2">
      <c r="A61" s="7" t="s">
        <v>2046</v>
      </c>
      <c r="B61" s="6">
        <v>8000099075</v>
      </c>
      <c r="C61" s="6" t="str">
        <f t="shared" si="0"/>
        <v>TBL8000099075</v>
      </c>
      <c r="D61" s="7" t="s">
        <v>66</v>
      </c>
      <c r="E61" s="8" t="s">
        <v>6</v>
      </c>
      <c r="F61" s="9">
        <v>211.071</v>
      </c>
      <c r="G61" s="8" t="s">
        <v>7</v>
      </c>
      <c r="H61" s="10">
        <v>20</v>
      </c>
      <c r="I61" s="10">
        <v>320</v>
      </c>
    </row>
    <row r="62" spans="1:9" s="7" customFormat="1" ht="12.75" x14ac:dyDescent="0.2">
      <c r="A62" s="7" t="s">
        <v>2046</v>
      </c>
      <c r="B62" s="6">
        <v>8000099076</v>
      </c>
      <c r="C62" s="6" t="str">
        <f t="shared" si="0"/>
        <v>TBL8000099076</v>
      </c>
      <c r="D62" s="7" t="s">
        <v>67</v>
      </c>
      <c r="E62" s="8" t="s">
        <v>6</v>
      </c>
      <c r="F62" s="9">
        <v>211.071</v>
      </c>
      <c r="G62" s="8" t="s">
        <v>7</v>
      </c>
      <c r="H62" s="10">
        <v>20</v>
      </c>
      <c r="I62" s="10">
        <v>320</v>
      </c>
    </row>
    <row r="63" spans="1:9" s="7" customFormat="1" ht="12.75" x14ac:dyDescent="0.2">
      <c r="A63" s="7" t="s">
        <v>2046</v>
      </c>
      <c r="B63" s="6">
        <v>8000099078</v>
      </c>
      <c r="C63" s="6" t="str">
        <f t="shared" si="0"/>
        <v>TBL8000099078</v>
      </c>
      <c r="D63" s="7" t="s">
        <v>68</v>
      </c>
      <c r="E63" s="8" t="s">
        <v>6</v>
      </c>
      <c r="F63" s="9">
        <v>211.071</v>
      </c>
      <c r="G63" s="8" t="s">
        <v>7</v>
      </c>
      <c r="H63" s="10">
        <v>20</v>
      </c>
      <c r="I63" s="10">
        <v>320</v>
      </c>
    </row>
    <row r="64" spans="1:9" s="7" customFormat="1" ht="12.75" x14ac:dyDescent="0.2">
      <c r="A64" s="7" t="s">
        <v>2046</v>
      </c>
      <c r="B64" s="6">
        <v>8000099079</v>
      </c>
      <c r="C64" s="6" t="str">
        <f t="shared" si="0"/>
        <v>TBL8000099079</v>
      </c>
      <c r="D64" s="7" t="s">
        <v>69</v>
      </c>
      <c r="E64" s="8" t="s">
        <v>6</v>
      </c>
      <c r="F64" s="9">
        <v>211.071</v>
      </c>
      <c r="G64" s="8" t="s">
        <v>7</v>
      </c>
      <c r="H64" s="10">
        <v>20</v>
      </c>
      <c r="I64" s="10">
        <v>320</v>
      </c>
    </row>
    <row r="65" spans="1:9" s="7" customFormat="1" ht="12.75" x14ac:dyDescent="0.2">
      <c r="A65" s="7" t="s">
        <v>2046</v>
      </c>
      <c r="B65" s="6">
        <v>8000099080</v>
      </c>
      <c r="C65" s="6" t="str">
        <f t="shared" si="0"/>
        <v>TBL8000099080</v>
      </c>
      <c r="D65" s="7" t="s">
        <v>70</v>
      </c>
      <c r="E65" s="8" t="s">
        <v>6</v>
      </c>
      <c r="F65" s="9">
        <v>605.15</v>
      </c>
      <c r="G65" s="8" t="s">
        <v>7</v>
      </c>
      <c r="H65" s="10">
        <v>20</v>
      </c>
      <c r="I65" s="10">
        <v>200</v>
      </c>
    </row>
    <row r="66" spans="1:9" s="7" customFormat="1" ht="12.75" x14ac:dyDescent="0.2">
      <c r="A66" s="7" t="s">
        <v>2046</v>
      </c>
      <c r="B66" s="6">
        <v>8000099081</v>
      </c>
      <c r="C66" s="6" t="str">
        <f t="shared" si="0"/>
        <v>TBL8000099081</v>
      </c>
      <c r="D66" s="7" t="s">
        <v>71</v>
      </c>
      <c r="E66" s="8" t="s">
        <v>6</v>
      </c>
      <c r="F66" s="9">
        <v>605.15</v>
      </c>
      <c r="G66" s="8" t="s">
        <v>7</v>
      </c>
      <c r="H66" s="10">
        <v>20</v>
      </c>
      <c r="I66" s="10">
        <v>200</v>
      </c>
    </row>
    <row r="67" spans="1:9" s="7" customFormat="1" ht="12.75" x14ac:dyDescent="0.2">
      <c r="A67" s="7" t="s">
        <v>2046</v>
      </c>
      <c r="B67" s="6">
        <v>8000099082</v>
      </c>
      <c r="C67" s="6" t="str">
        <f t="shared" ref="C67:C130" si="1">CONCATENATE(A67,B67)</f>
        <v>TBL8000099082</v>
      </c>
      <c r="D67" s="7" t="s">
        <v>72</v>
      </c>
      <c r="E67" s="8" t="s">
        <v>6</v>
      </c>
      <c r="F67" s="9">
        <v>605.15</v>
      </c>
      <c r="G67" s="8" t="s">
        <v>7</v>
      </c>
      <c r="H67" s="10">
        <v>20</v>
      </c>
      <c r="I67" s="10">
        <v>200</v>
      </c>
    </row>
    <row r="68" spans="1:9" s="7" customFormat="1" ht="12.75" x14ac:dyDescent="0.2">
      <c r="A68" s="7" t="s">
        <v>2046</v>
      </c>
      <c r="B68" s="6">
        <v>8000099083</v>
      </c>
      <c r="C68" s="6" t="str">
        <f t="shared" si="1"/>
        <v>TBL8000099083</v>
      </c>
      <c r="D68" s="7" t="s">
        <v>73</v>
      </c>
      <c r="E68" s="8" t="s">
        <v>6</v>
      </c>
      <c r="F68" s="9">
        <v>605.15</v>
      </c>
      <c r="G68" s="8" t="s">
        <v>7</v>
      </c>
      <c r="H68" s="10">
        <v>20</v>
      </c>
      <c r="I68" s="10">
        <v>200</v>
      </c>
    </row>
    <row r="69" spans="1:9" s="7" customFormat="1" ht="12.75" x14ac:dyDescent="0.2">
      <c r="A69" s="7" t="s">
        <v>2046</v>
      </c>
      <c r="B69" s="6">
        <v>8000099084</v>
      </c>
      <c r="C69" s="6" t="str">
        <f t="shared" si="1"/>
        <v>TBL8000099084</v>
      </c>
      <c r="D69" s="7" t="s">
        <v>74</v>
      </c>
      <c r="E69" s="8" t="s">
        <v>6</v>
      </c>
      <c r="F69" s="9">
        <v>605.15</v>
      </c>
      <c r="G69" s="8" t="s">
        <v>7</v>
      </c>
      <c r="H69" s="10">
        <v>20</v>
      </c>
      <c r="I69" s="10">
        <v>200</v>
      </c>
    </row>
    <row r="70" spans="1:9" s="7" customFormat="1" ht="12.75" x14ac:dyDescent="0.2">
      <c r="A70" s="7" t="s">
        <v>2046</v>
      </c>
      <c r="B70" s="6">
        <v>8000099085</v>
      </c>
      <c r="C70" s="6" t="str">
        <f t="shared" si="1"/>
        <v>TBL8000099085</v>
      </c>
      <c r="D70" s="7" t="s">
        <v>75</v>
      </c>
      <c r="E70" s="8" t="s">
        <v>6</v>
      </c>
      <c r="F70" s="9">
        <v>605.15</v>
      </c>
      <c r="G70" s="8" t="s">
        <v>7</v>
      </c>
      <c r="H70" s="10">
        <v>20</v>
      </c>
      <c r="I70" s="10">
        <v>200</v>
      </c>
    </row>
    <row r="71" spans="1:9" s="7" customFormat="1" ht="12.75" x14ac:dyDescent="0.2">
      <c r="A71" s="7" t="s">
        <v>2046</v>
      </c>
      <c r="B71" s="6">
        <v>8000099086</v>
      </c>
      <c r="C71" s="6" t="str">
        <f t="shared" si="1"/>
        <v>TBL8000099086</v>
      </c>
      <c r="D71" s="7" t="s">
        <v>76</v>
      </c>
      <c r="E71" s="8" t="s">
        <v>6</v>
      </c>
      <c r="F71" s="9">
        <v>605.15</v>
      </c>
      <c r="G71" s="8" t="s">
        <v>7</v>
      </c>
      <c r="H71" s="10">
        <v>20</v>
      </c>
      <c r="I71" s="10">
        <v>200</v>
      </c>
    </row>
    <row r="72" spans="1:9" s="7" customFormat="1" ht="12.75" x14ac:dyDescent="0.2">
      <c r="A72" s="7" t="s">
        <v>2046</v>
      </c>
      <c r="B72" s="6">
        <v>8000099088</v>
      </c>
      <c r="C72" s="6" t="str">
        <f t="shared" si="1"/>
        <v>TBL8000099088</v>
      </c>
      <c r="D72" s="7" t="s">
        <v>77</v>
      </c>
      <c r="E72" s="8" t="s">
        <v>6</v>
      </c>
      <c r="F72" s="9">
        <v>605.15</v>
      </c>
      <c r="G72" s="8" t="s">
        <v>7</v>
      </c>
      <c r="H72" s="10">
        <v>20</v>
      </c>
      <c r="I72" s="10">
        <v>200</v>
      </c>
    </row>
    <row r="73" spans="1:9" s="7" customFormat="1" ht="12.75" x14ac:dyDescent="0.2">
      <c r="A73" s="7" t="s">
        <v>2046</v>
      </c>
      <c r="B73" s="6">
        <v>8000099089</v>
      </c>
      <c r="C73" s="6" t="str">
        <f t="shared" si="1"/>
        <v>TBL8000099089</v>
      </c>
      <c r="D73" s="7" t="s">
        <v>78</v>
      </c>
      <c r="E73" s="8" t="s">
        <v>6</v>
      </c>
      <c r="F73" s="9">
        <v>605.15</v>
      </c>
      <c r="G73" s="8" t="s">
        <v>7</v>
      </c>
      <c r="H73" s="10">
        <v>20</v>
      </c>
      <c r="I73" s="10">
        <v>200</v>
      </c>
    </row>
    <row r="74" spans="1:9" s="7" customFormat="1" ht="12.75" x14ac:dyDescent="0.2">
      <c r="A74" s="7" t="s">
        <v>2046</v>
      </c>
      <c r="B74" s="6">
        <v>8000099096</v>
      </c>
      <c r="C74" s="6" t="str">
        <f t="shared" si="1"/>
        <v>TBL8000099096</v>
      </c>
      <c r="D74" s="7" t="s">
        <v>79</v>
      </c>
      <c r="E74" s="8" t="s">
        <v>6</v>
      </c>
      <c r="F74" s="9">
        <v>829.92000000000019</v>
      </c>
      <c r="G74" s="8" t="s">
        <v>7</v>
      </c>
      <c r="H74" s="10">
        <v>10</v>
      </c>
      <c r="I74" s="10">
        <v>50</v>
      </c>
    </row>
    <row r="75" spans="1:9" s="7" customFormat="1" ht="12.75" x14ac:dyDescent="0.2">
      <c r="A75" s="7" t="s">
        <v>2046</v>
      </c>
      <c r="B75" s="6">
        <v>8000099098</v>
      </c>
      <c r="C75" s="6" t="str">
        <f t="shared" si="1"/>
        <v>TBL8000099098</v>
      </c>
      <c r="D75" s="7" t="s">
        <v>80</v>
      </c>
      <c r="E75" s="8" t="s">
        <v>6</v>
      </c>
      <c r="F75" s="9">
        <v>829.92000000000019</v>
      </c>
      <c r="G75" s="8" t="s">
        <v>7</v>
      </c>
      <c r="H75" s="10">
        <v>10</v>
      </c>
      <c r="I75" s="10">
        <v>50</v>
      </c>
    </row>
    <row r="76" spans="1:9" s="7" customFormat="1" ht="12.75" x14ac:dyDescent="0.2">
      <c r="A76" s="7" t="s">
        <v>2046</v>
      </c>
      <c r="B76" s="6">
        <v>8000099106</v>
      </c>
      <c r="C76" s="6" t="str">
        <f t="shared" si="1"/>
        <v>TBL8000099106</v>
      </c>
      <c r="D76" s="7" t="s">
        <v>81</v>
      </c>
      <c r="E76" s="8" t="s">
        <v>6</v>
      </c>
      <c r="F76" s="9">
        <v>1039.0625</v>
      </c>
      <c r="G76" s="8" t="s">
        <v>7</v>
      </c>
      <c r="H76" s="10">
        <v>5</v>
      </c>
      <c r="I76" s="10">
        <v>50</v>
      </c>
    </row>
    <row r="77" spans="1:9" s="7" customFormat="1" ht="12.75" x14ac:dyDescent="0.2">
      <c r="A77" s="7" t="s">
        <v>2046</v>
      </c>
      <c r="B77" s="6">
        <v>8000099108</v>
      </c>
      <c r="C77" s="6" t="str">
        <f t="shared" si="1"/>
        <v>TBL8000099108</v>
      </c>
      <c r="D77" s="7" t="s">
        <v>82</v>
      </c>
      <c r="E77" s="8" t="s">
        <v>6</v>
      </c>
      <c r="F77" s="9">
        <v>1039.0625</v>
      </c>
      <c r="G77" s="8" t="s">
        <v>7</v>
      </c>
      <c r="H77" s="10">
        <v>5</v>
      </c>
      <c r="I77" s="10">
        <v>50</v>
      </c>
    </row>
    <row r="78" spans="1:9" s="7" customFormat="1" ht="12.75" x14ac:dyDescent="0.2">
      <c r="A78" s="7" t="s">
        <v>2046</v>
      </c>
      <c r="B78" s="6">
        <v>8000099116</v>
      </c>
      <c r="C78" s="6" t="str">
        <f t="shared" si="1"/>
        <v>TBL8000099116</v>
      </c>
      <c r="D78" s="7" t="s">
        <v>83</v>
      </c>
      <c r="E78" s="8" t="s">
        <v>6</v>
      </c>
      <c r="F78" s="9">
        <v>1240.8499999999999</v>
      </c>
      <c r="G78" s="8" t="s">
        <v>7</v>
      </c>
      <c r="H78" s="10">
        <v>5</v>
      </c>
      <c r="I78" s="10">
        <v>50</v>
      </c>
    </row>
    <row r="79" spans="1:9" s="7" customFormat="1" ht="12.75" x14ac:dyDescent="0.2">
      <c r="A79" s="7" t="s">
        <v>2046</v>
      </c>
      <c r="B79" s="6">
        <v>8000099118</v>
      </c>
      <c r="C79" s="6" t="str">
        <f t="shared" si="1"/>
        <v>TBL8000099118</v>
      </c>
      <c r="D79" s="7" t="s">
        <v>84</v>
      </c>
      <c r="E79" s="8" t="s">
        <v>6</v>
      </c>
      <c r="F79" s="9">
        <v>1240.8499999999999</v>
      </c>
      <c r="G79" s="8" t="s">
        <v>7</v>
      </c>
      <c r="H79" s="10">
        <v>5</v>
      </c>
      <c r="I79" s="10">
        <v>50</v>
      </c>
    </row>
    <row r="80" spans="1:9" s="7" customFormat="1" ht="12.75" x14ac:dyDescent="0.2">
      <c r="A80" s="7" t="s">
        <v>2046</v>
      </c>
      <c r="B80" s="6">
        <v>8000099128</v>
      </c>
      <c r="C80" s="6" t="str">
        <f t="shared" si="1"/>
        <v>TBL8000099128</v>
      </c>
      <c r="D80" s="7" t="s">
        <v>85</v>
      </c>
      <c r="E80" s="8" t="s">
        <v>6</v>
      </c>
      <c r="F80" s="9">
        <v>980.875</v>
      </c>
      <c r="G80" s="8" t="s">
        <v>7</v>
      </c>
      <c r="H80" s="10">
        <v>5</v>
      </c>
      <c r="I80" s="10">
        <v>25</v>
      </c>
    </row>
    <row r="81" spans="1:9" s="7" customFormat="1" ht="12.75" x14ac:dyDescent="0.2">
      <c r="A81" s="7" t="s">
        <v>2046</v>
      </c>
      <c r="B81" s="6">
        <v>8000099138</v>
      </c>
      <c r="C81" s="6" t="str">
        <f t="shared" si="1"/>
        <v>TBL8000099138</v>
      </c>
      <c r="D81" s="7" t="s">
        <v>86</v>
      </c>
      <c r="E81" s="8" t="s">
        <v>6</v>
      </c>
      <c r="F81" s="9">
        <v>1047.375</v>
      </c>
      <c r="G81" s="8" t="s">
        <v>7</v>
      </c>
      <c r="H81" s="10">
        <v>5</v>
      </c>
      <c r="I81" s="10">
        <v>25</v>
      </c>
    </row>
    <row r="82" spans="1:9" s="7" customFormat="1" ht="12.75" x14ac:dyDescent="0.2">
      <c r="A82" s="7" t="s">
        <v>2046</v>
      </c>
      <c r="B82" s="6">
        <v>8000099148</v>
      </c>
      <c r="C82" s="6" t="str">
        <f t="shared" si="1"/>
        <v>TBL8000099148</v>
      </c>
      <c r="D82" s="7" t="s">
        <v>87</v>
      </c>
      <c r="E82" s="8" t="s">
        <v>6</v>
      </c>
      <c r="F82" s="9">
        <v>1413.125</v>
      </c>
      <c r="G82" s="8" t="s">
        <v>7</v>
      </c>
      <c r="H82" s="10">
        <v>5</v>
      </c>
      <c r="I82" s="10">
        <v>25</v>
      </c>
    </row>
    <row r="83" spans="1:9" s="7" customFormat="1" ht="12.75" x14ac:dyDescent="0.2">
      <c r="A83" s="7" t="s">
        <v>2046</v>
      </c>
      <c r="B83" s="6">
        <v>8000099158</v>
      </c>
      <c r="C83" s="6" t="str">
        <f t="shared" si="1"/>
        <v>TBL8000099158</v>
      </c>
      <c r="D83" s="7" t="s">
        <v>88</v>
      </c>
      <c r="E83" s="8" t="s">
        <v>6</v>
      </c>
      <c r="F83" s="9">
        <v>2018.2499999999998</v>
      </c>
      <c r="G83" s="8" t="s">
        <v>7</v>
      </c>
      <c r="H83" s="10">
        <v>4</v>
      </c>
      <c r="I83" s="10">
        <v>20</v>
      </c>
    </row>
    <row r="84" spans="1:9" s="7" customFormat="1" ht="12.75" x14ac:dyDescent="0.2">
      <c r="A84" s="7" t="s">
        <v>2046</v>
      </c>
      <c r="B84" s="6">
        <v>8000099200</v>
      </c>
      <c r="C84" s="6" t="str">
        <f t="shared" si="1"/>
        <v>TBL8000099200</v>
      </c>
      <c r="D84" s="7" t="s">
        <v>89</v>
      </c>
      <c r="E84" s="8" t="s">
        <v>6</v>
      </c>
      <c r="F84" s="9">
        <v>30.745000000000001</v>
      </c>
      <c r="G84" s="8" t="s">
        <v>7</v>
      </c>
      <c r="H84" s="10">
        <v>100</v>
      </c>
      <c r="I84" s="10">
        <v>1000</v>
      </c>
    </row>
    <row r="85" spans="1:9" s="7" customFormat="1" ht="12.75" x14ac:dyDescent="0.2">
      <c r="A85" s="7" t="s">
        <v>2046</v>
      </c>
      <c r="B85" s="6">
        <v>8000099201</v>
      </c>
      <c r="C85" s="6" t="str">
        <f t="shared" si="1"/>
        <v>TBL8000099201</v>
      </c>
      <c r="D85" s="7" t="s">
        <v>1142</v>
      </c>
      <c r="E85" s="8" t="s">
        <v>6</v>
      </c>
      <c r="F85" s="9">
        <v>30.745000000000001</v>
      </c>
      <c r="G85" s="8" t="s">
        <v>7</v>
      </c>
      <c r="H85" s="10">
        <v>100</v>
      </c>
      <c r="I85" s="10">
        <v>1000</v>
      </c>
    </row>
    <row r="86" spans="1:9" s="7" customFormat="1" ht="12.75" x14ac:dyDescent="0.2">
      <c r="A86" s="7" t="s">
        <v>2046</v>
      </c>
      <c r="B86" s="6">
        <v>8000099202</v>
      </c>
      <c r="C86" s="6" t="str">
        <f t="shared" si="1"/>
        <v>TBL8000099202</v>
      </c>
      <c r="D86" s="7" t="s">
        <v>90</v>
      </c>
      <c r="E86" s="8" t="s">
        <v>6</v>
      </c>
      <c r="F86" s="9">
        <v>30.745000000000001</v>
      </c>
      <c r="G86" s="8" t="s">
        <v>7</v>
      </c>
      <c r="H86" s="10">
        <v>100</v>
      </c>
      <c r="I86" s="10">
        <v>1000</v>
      </c>
    </row>
    <row r="87" spans="1:9" s="7" customFormat="1" ht="12.75" x14ac:dyDescent="0.2">
      <c r="A87" s="7" t="s">
        <v>2046</v>
      </c>
      <c r="B87" s="6">
        <v>8000099203</v>
      </c>
      <c r="C87" s="6" t="str">
        <f t="shared" si="1"/>
        <v>TBL8000099203</v>
      </c>
      <c r="D87" s="7" t="s">
        <v>1143</v>
      </c>
      <c r="E87" s="8" t="s">
        <v>6</v>
      </c>
      <c r="F87" s="9">
        <v>30.745000000000001</v>
      </c>
      <c r="G87" s="8" t="s">
        <v>7</v>
      </c>
      <c r="H87" s="10">
        <v>100</v>
      </c>
      <c r="I87" s="10">
        <v>1000</v>
      </c>
    </row>
    <row r="88" spans="1:9" s="7" customFormat="1" ht="12.75" x14ac:dyDescent="0.2">
      <c r="A88" s="7" t="s">
        <v>2046</v>
      </c>
      <c r="B88" s="6">
        <v>8000099204</v>
      </c>
      <c r="C88" s="6" t="str">
        <f t="shared" si="1"/>
        <v>TBL8000099204</v>
      </c>
      <c r="D88" s="7" t="s">
        <v>91</v>
      </c>
      <c r="E88" s="8" t="s">
        <v>6</v>
      </c>
      <c r="F88" s="9">
        <v>30.745000000000001</v>
      </c>
      <c r="G88" s="8" t="s">
        <v>7</v>
      </c>
      <c r="H88" s="10">
        <v>100</v>
      </c>
      <c r="I88" s="10">
        <v>1000</v>
      </c>
    </row>
    <row r="89" spans="1:9" s="7" customFormat="1" ht="12.75" x14ac:dyDescent="0.2">
      <c r="A89" s="7" t="s">
        <v>2046</v>
      </c>
      <c r="B89" s="6">
        <v>8000099205</v>
      </c>
      <c r="C89" s="6" t="str">
        <f t="shared" si="1"/>
        <v>TBL8000099205</v>
      </c>
      <c r="D89" s="7" t="s">
        <v>92</v>
      </c>
      <c r="E89" s="8" t="s">
        <v>6</v>
      </c>
      <c r="F89" s="9">
        <v>30.745000000000001</v>
      </c>
      <c r="G89" s="8" t="s">
        <v>7</v>
      </c>
      <c r="H89" s="10">
        <v>100</v>
      </c>
      <c r="I89" s="10">
        <v>1000</v>
      </c>
    </row>
    <row r="90" spans="1:9" s="7" customFormat="1" ht="12.75" x14ac:dyDescent="0.2">
      <c r="A90" s="7" t="s">
        <v>2046</v>
      </c>
      <c r="B90" s="6">
        <v>8000099206</v>
      </c>
      <c r="C90" s="6" t="str">
        <f t="shared" si="1"/>
        <v>TBL8000099206</v>
      </c>
      <c r="D90" s="7" t="s">
        <v>93</v>
      </c>
      <c r="E90" s="8" t="s">
        <v>6</v>
      </c>
      <c r="F90" s="9">
        <v>30.745000000000001</v>
      </c>
      <c r="G90" s="8" t="s">
        <v>7</v>
      </c>
      <c r="H90" s="10">
        <v>100</v>
      </c>
      <c r="I90" s="10">
        <v>1000</v>
      </c>
    </row>
    <row r="91" spans="1:9" s="7" customFormat="1" ht="12.75" x14ac:dyDescent="0.2">
      <c r="A91" s="7" t="s">
        <v>2046</v>
      </c>
      <c r="B91" s="6">
        <v>8000099208</v>
      </c>
      <c r="C91" s="6" t="str">
        <f t="shared" si="1"/>
        <v>TBL8000099208</v>
      </c>
      <c r="D91" s="7" t="s">
        <v>94</v>
      </c>
      <c r="E91" s="8" t="s">
        <v>6</v>
      </c>
      <c r="F91" s="9">
        <v>30.745000000000001</v>
      </c>
      <c r="G91" s="8" t="s">
        <v>7</v>
      </c>
      <c r="H91" s="10">
        <v>100</v>
      </c>
      <c r="I91" s="10">
        <v>1000</v>
      </c>
    </row>
    <row r="92" spans="1:9" s="7" customFormat="1" ht="12.75" x14ac:dyDescent="0.2">
      <c r="A92" s="7" t="s">
        <v>2046</v>
      </c>
      <c r="B92" s="6">
        <v>8000099209</v>
      </c>
      <c r="C92" s="6" t="str">
        <f t="shared" si="1"/>
        <v>TBL8000099209</v>
      </c>
      <c r="D92" s="7" t="s">
        <v>1144</v>
      </c>
      <c r="E92" s="8" t="s">
        <v>6</v>
      </c>
      <c r="F92" s="9">
        <v>30.745000000000001</v>
      </c>
      <c r="G92" s="8" t="s">
        <v>7</v>
      </c>
      <c r="H92" s="10">
        <v>100</v>
      </c>
      <c r="I92" s="10">
        <v>1000</v>
      </c>
    </row>
    <row r="93" spans="1:9" s="7" customFormat="1" ht="12.75" x14ac:dyDescent="0.2">
      <c r="A93" s="7" t="s">
        <v>2046</v>
      </c>
      <c r="B93" s="6">
        <v>8000099300</v>
      </c>
      <c r="C93" s="6" t="str">
        <f t="shared" si="1"/>
        <v>TBL8000099300</v>
      </c>
      <c r="D93" s="7" t="s">
        <v>95</v>
      </c>
      <c r="E93" s="8" t="s">
        <v>6</v>
      </c>
      <c r="F93" s="9">
        <v>35.75</v>
      </c>
      <c r="G93" s="8" t="s">
        <v>7</v>
      </c>
      <c r="H93" s="10">
        <v>85</v>
      </c>
      <c r="I93" s="10">
        <v>1</v>
      </c>
    </row>
    <row r="94" spans="1:9" s="7" customFormat="1" ht="12.75" x14ac:dyDescent="0.2">
      <c r="A94" s="7" t="s">
        <v>2046</v>
      </c>
      <c r="B94" s="6">
        <v>8000099301</v>
      </c>
      <c r="C94" s="6" t="str">
        <f t="shared" si="1"/>
        <v>TBL8000099301</v>
      </c>
      <c r="D94" s="7" t="s">
        <v>1136</v>
      </c>
      <c r="E94" s="8" t="s">
        <v>6</v>
      </c>
      <c r="F94" s="9">
        <v>35.75</v>
      </c>
      <c r="G94" s="8" t="s">
        <v>7</v>
      </c>
      <c r="H94" s="10">
        <v>85</v>
      </c>
      <c r="I94" s="10">
        <v>1</v>
      </c>
    </row>
    <row r="95" spans="1:9" s="7" customFormat="1" ht="12.75" x14ac:dyDescent="0.2">
      <c r="A95" s="7" t="s">
        <v>2046</v>
      </c>
      <c r="B95" s="6">
        <v>8000099302</v>
      </c>
      <c r="C95" s="6" t="str">
        <f t="shared" si="1"/>
        <v>TBL8000099302</v>
      </c>
      <c r="D95" s="7" t="s">
        <v>96</v>
      </c>
      <c r="E95" s="8" t="s">
        <v>6</v>
      </c>
      <c r="F95" s="9">
        <v>35.75</v>
      </c>
      <c r="G95" s="8" t="s">
        <v>7</v>
      </c>
      <c r="H95" s="10">
        <v>85</v>
      </c>
      <c r="I95" s="10">
        <v>1</v>
      </c>
    </row>
    <row r="96" spans="1:9" s="7" customFormat="1" ht="12.75" x14ac:dyDescent="0.2">
      <c r="A96" s="7" t="s">
        <v>2046</v>
      </c>
      <c r="B96" s="6">
        <v>8000099303</v>
      </c>
      <c r="C96" s="6" t="str">
        <f t="shared" si="1"/>
        <v>TBL8000099303</v>
      </c>
      <c r="D96" s="7" t="s">
        <v>1137</v>
      </c>
      <c r="E96" s="8" t="s">
        <v>6</v>
      </c>
      <c r="F96" s="9">
        <v>35.75</v>
      </c>
      <c r="G96" s="8" t="s">
        <v>7</v>
      </c>
      <c r="H96" s="10">
        <v>85</v>
      </c>
      <c r="I96" s="10">
        <v>1</v>
      </c>
    </row>
    <row r="97" spans="1:9" s="7" customFormat="1" ht="12.75" x14ac:dyDescent="0.2">
      <c r="A97" s="7" t="s">
        <v>2046</v>
      </c>
      <c r="B97" s="6">
        <v>8000099304</v>
      </c>
      <c r="C97" s="6" t="str">
        <f t="shared" si="1"/>
        <v>TBL8000099304</v>
      </c>
      <c r="D97" s="7" t="s">
        <v>97</v>
      </c>
      <c r="E97" s="8" t="s">
        <v>6</v>
      </c>
      <c r="F97" s="9">
        <v>35.75</v>
      </c>
      <c r="G97" s="8" t="s">
        <v>7</v>
      </c>
      <c r="H97" s="10">
        <v>85</v>
      </c>
      <c r="I97" s="10">
        <v>1</v>
      </c>
    </row>
    <row r="98" spans="1:9" s="7" customFormat="1" ht="12.75" x14ac:dyDescent="0.2">
      <c r="A98" s="7" t="s">
        <v>2046</v>
      </c>
      <c r="B98" s="6">
        <v>8000099305</v>
      </c>
      <c r="C98" s="6" t="str">
        <f t="shared" si="1"/>
        <v>TBL8000099305</v>
      </c>
      <c r="D98" s="7" t="s">
        <v>98</v>
      </c>
      <c r="E98" s="8" t="s">
        <v>6</v>
      </c>
      <c r="F98" s="9">
        <v>35.75</v>
      </c>
      <c r="G98" s="8" t="s">
        <v>7</v>
      </c>
      <c r="H98" s="10">
        <v>85</v>
      </c>
      <c r="I98" s="10">
        <v>1</v>
      </c>
    </row>
    <row r="99" spans="1:9" s="7" customFormat="1" ht="12.75" x14ac:dyDescent="0.2">
      <c r="A99" s="7" t="s">
        <v>2046</v>
      </c>
      <c r="B99" s="6">
        <v>8000099306</v>
      </c>
      <c r="C99" s="6" t="str">
        <f t="shared" si="1"/>
        <v>TBL8000099306</v>
      </c>
      <c r="D99" s="7" t="s">
        <v>99</v>
      </c>
      <c r="E99" s="8" t="s">
        <v>6</v>
      </c>
      <c r="F99" s="9">
        <v>35.75</v>
      </c>
      <c r="G99" s="8" t="s">
        <v>7</v>
      </c>
      <c r="H99" s="10">
        <v>85</v>
      </c>
      <c r="I99" s="10">
        <v>1</v>
      </c>
    </row>
    <row r="100" spans="1:9" s="7" customFormat="1" ht="12.75" x14ac:dyDescent="0.2">
      <c r="A100" s="7" t="s">
        <v>2046</v>
      </c>
      <c r="B100" s="6">
        <v>8000099308</v>
      </c>
      <c r="C100" s="6" t="str">
        <f t="shared" si="1"/>
        <v>TBL8000099308</v>
      </c>
      <c r="D100" s="7" t="s">
        <v>100</v>
      </c>
      <c r="E100" s="8" t="s">
        <v>6</v>
      </c>
      <c r="F100" s="9">
        <v>35.75</v>
      </c>
      <c r="G100" s="8" t="s">
        <v>7</v>
      </c>
      <c r="H100" s="10">
        <v>85</v>
      </c>
      <c r="I100" s="10">
        <v>1</v>
      </c>
    </row>
    <row r="101" spans="1:9" s="7" customFormat="1" ht="12.75" x14ac:dyDescent="0.2">
      <c r="A101" s="7" t="s">
        <v>2046</v>
      </c>
      <c r="B101" s="6">
        <v>8000099309</v>
      </c>
      <c r="C101" s="6" t="str">
        <f t="shared" si="1"/>
        <v>TBL8000099309</v>
      </c>
      <c r="D101" s="7" t="s">
        <v>1138</v>
      </c>
      <c r="E101" s="8" t="s">
        <v>6</v>
      </c>
      <c r="F101" s="9">
        <v>35.75</v>
      </c>
      <c r="G101" s="8" t="s">
        <v>7</v>
      </c>
      <c r="H101" s="10">
        <v>85</v>
      </c>
      <c r="I101" s="10">
        <v>1</v>
      </c>
    </row>
    <row r="102" spans="1:9" s="7" customFormat="1" ht="12.75" x14ac:dyDescent="0.2">
      <c r="A102" s="7" t="s">
        <v>2046</v>
      </c>
      <c r="B102" s="6">
        <v>8000099400</v>
      </c>
      <c r="C102" s="6" t="str">
        <f t="shared" si="1"/>
        <v>TBL8000099400</v>
      </c>
      <c r="D102" s="7" t="s">
        <v>101</v>
      </c>
      <c r="E102" s="8" t="s">
        <v>6</v>
      </c>
      <c r="F102" s="9">
        <v>52.324999999999996</v>
      </c>
      <c r="G102" s="8" t="s">
        <v>7</v>
      </c>
      <c r="H102" s="10">
        <v>65</v>
      </c>
      <c r="I102" s="10">
        <v>1</v>
      </c>
    </row>
    <row r="103" spans="1:9" s="7" customFormat="1" ht="12.75" x14ac:dyDescent="0.2">
      <c r="A103" s="7" t="s">
        <v>2046</v>
      </c>
      <c r="B103" s="6">
        <v>8000099401</v>
      </c>
      <c r="C103" s="6" t="str">
        <f t="shared" si="1"/>
        <v>TBL8000099401</v>
      </c>
      <c r="D103" s="7" t="s">
        <v>1139</v>
      </c>
      <c r="E103" s="8" t="s">
        <v>6</v>
      </c>
      <c r="F103" s="9">
        <v>52.324999999999996</v>
      </c>
      <c r="G103" s="8" t="s">
        <v>7</v>
      </c>
      <c r="H103" s="10">
        <v>65</v>
      </c>
      <c r="I103" s="10">
        <v>1</v>
      </c>
    </row>
    <row r="104" spans="1:9" s="7" customFormat="1" ht="12.75" x14ac:dyDescent="0.2">
      <c r="A104" s="7" t="s">
        <v>2046</v>
      </c>
      <c r="B104" s="6">
        <v>8000099402</v>
      </c>
      <c r="C104" s="6" t="str">
        <f t="shared" si="1"/>
        <v>TBL8000099402</v>
      </c>
      <c r="D104" s="7" t="s">
        <v>102</v>
      </c>
      <c r="E104" s="8" t="s">
        <v>6</v>
      </c>
      <c r="F104" s="9">
        <v>52.324999999999996</v>
      </c>
      <c r="G104" s="8" t="s">
        <v>7</v>
      </c>
      <c r="H104" s="10">
        <v>65</v>
      </c>
      <c r="I104" s="10">
        <v>1</v>
      </c>
    </row>
    <row r="105" spans="1:9" s="7" customFormat="1" ht="12.75" x14ac:dyDescent="0.2">
      <c r="A105" s="7" t="s">
        <v>2046</v>
      </c>
      <c r="B105" s="6">
        <v>8000099403</v>
      </c>
      <c r="C105" s="6" t="str">
        <f t="shared" si="1"/>
        <v>TBL8000099403</v>
      </c>
      <c r="D105" s="7" t="s">
        <v>1140</v>
      </c>
      <c r="E105" s="8" t="s">
        <v>6</v>
      </c>
      <c r="F105" s="9">
        <v>52.324999999999996</v>
      </c>
      <c r="G105" s="8" t="s">
        <v>7</v>
      </c>
      <c r="H105" s="10">
        <v>65</v>
      </c>
      <c r="I105" s="10">
        <v>1</v>
      </c>
    </row>
    <row r="106" spans="1:9" s="7" customFormat="1" ht="12.75" x14ac:dyDescent="0.2">
      <c r="A106" s="7" t="s">
        <v>2046</v>
      </c>
      <c r="B106" s="6">
        <v>8000099404</v>
      </c>
      <c r="C106" s="6" t="str">
        <f t="shared" si="1"/>
        <v>TBL8000099404</v>
      </c>
      <c r="D106" s="7" t="s">
        <v>103</v>
      </c>
      <c r="E106" s="8" t="s">
        <v>6</v>
      </c>
      <c r="F106" s="9">
        <v>52.324999999999996</v>
      </c>
      <c r="G106" s="8" t="s">
        <v>7</v>
      </c>
      <c r="H106" s="10">
        <v>65</v>
      </c>
      <c r="I106" s="10">
        <v>1</v>
      </c>
    </row>
    <row r="107" spans="1:9" s="7" customFormat="1" ht="12.75" x14ac:dyDescent="0.2">
      <c r="A107" s="7" t="s">
        <v>2046</v>
      </c>
      <c r="B107" s="6">
        <v>8000099405</v>
      </c>
      <c r="C107" s="6" t="str">
        <f t="shared" si="1"/>
        <v>TBL8000099405</v>
      </c>
      <c r="D107" s="7" t="s">
        <v>104</v>
      </c>
      <c r="E107" s="8" t="s">
        <v>6</v>
      </c>
      <c r="F107" s="9">
        <v>52.324999999999996</v>
      </c>
      <c r="G107" s="8" t="s">
        <v>7</v>
      </c>
      <c r="H107" s="10">
        <v>65</v>
      </c>
      <c r="I107" s="10">
        <v>1</v>
      </c>
    </row>
    <row r="108" spans="1:9" s="7" customFormat="1" ht="12.75" x14ac:dyDescent="0.2">
      <c r="A108" s="7" t="s">
        <v>2046</v>
      </c>
      <c r="B108" s="6">
        <v>8000099406</v>
      </c>
      <c r="C108" s="6" t="str">
        <f t="shared" si="1"/>
        <v>TBL8000099406</v>
      </c>
      <c r="D108" s="7" t="s">
        <v>105</v>
      </c>
      <c r="E108" s="8" t="s">
        <v>6</v>
      </c>
      <c r="F108" s="9">
        <v>52.324999999999996</v>
      </c>
      <c r="G108" s="8" t="s">
        <v>7</v>
      </c>
      <c r="H108" s="10">
        <v>65</v>
      </c>
      <c r="I108" s="10">
        <v>1</v>
      </c>
    </row>
    <row r="109" spans="1:9" s="7" customFormat="1" ht="12.75" x14ac:dyDescent="0.2">
      <c r="A109" s="7" t="s">
        <v>2046</v>
      </c>
      <c r="B109" s="6">
        <v>8000099408</v>
      </c>
      <c r="C109" s="6" t="str">
        <f t="shared" si="1"/>
        <v>TBL8000099408</v>
      </c>
      <c r="D109" s="7" t="s">
        <v>106</v>
      </c>
      <c r="E109" s="8" t="s">
        <v>6</v>
      </c>
      <c r="F109" s="9">
        <v>52.324999999999996</v>
      </c>
      <c r="G109" s="8" t="s">
        <v>7</v>
      </c>
      <c r="H109" s="10">
        <v>65</v>
      </c>
      <c r="I109" s="10">
        <v>1</v>
      </c>
    </row>
    <row r="110" spans="1:9" s="7" customFormat="1" ht="12.75" x14ac:dyDescent="0.2">
      <c r="A110" s="7" t="s">
        <v>2046</v>
      </c>
      <c r="B110" s="6">
        <v>8000099409</v>
      </c>
      <c r="C110" s="6" t="str">
        <f t="shared" si="1"/>
        <v>TBL8000099409</v>
      </c>
      <c r="D110" s="7" t="s">
        <v>1141</v>
      </c>
      <c r="E110" s="8" t="s">
        <v>6</v>
      </c>
      <c r="F110" s="9">
        <v>52.324999999999996</v>
      </c>
      <c r="G110" s="8" t="s">
        <v>7</v>
      </c>
      <c r="H110" s="10">
        <v>65</v>
      </c>
      <c r="I110" s="10">
        <v>1</v>
      </c>
    </row>
    <row r="111" spans="1:9" s="7" customFormat="1" ht="12.75" x14ac:dyDescent="0.2">
      <c r="A111" s="7" t="s">
        <v>2046</v>
      </c>
      <c r="B111" s="6">
        <v>8000099500</v>
      </c>
      <c r="C111" s="6" t="str">
        <f t="shared" si="1"/>
        <v>TBL8000099500</v>
      </c>
      <c r="D111" s="7" t="s">
        <v>107</v>
      </c>
      <c r="E111" s="8" t="s">
        <v>6</v>
      </c>
      <c r="F111" s="9">
        <v>67.274999999999991</v>
      </c>
      <c r="G111" s="8" t="s">
        <v>7</v>
      </c>
      <c r="H111" s="10">
        <v>50</v>
      </c>
      <c r="I111" s="10">
        <v>1</v>
      </c>
    </row>
    <row r="112" spans="1:9" s="7" customFormat="1" ht="12.75" x14ac:dyDescent="0.2">
      <c r="A112" s="7" t="s">
        <v>2046</v>
      </c>
      <c r="B112" s="6">
        <v>8000099501</v>
      </c>
      <c r="C112" s="6" t="str">
        <f t="shared" si="1"/>
        <v>TBL8000099501</v>
      </c>
      <c r="D112" s="7" t="s">
        <v>1146</v>
      </c>
      <c r="E112" s="8" t="s">
        <v>6</v>
      </c>
      <c r="F112" s="9">
        <v>67.274999999999991</v>
      </c>
      <c r="G112" s="8" t="s">
        <v>7</v>
      </c>
      <c r="H112" s="10">
        <v>50</v>
      </c>
      <c r="I112" s="10">
        <v>1</v>
      </c>
    </row>
    <row r="113" spans="1:9" s="7" customFormat="1" ht="12.75" x14ac:dyDescent="0.2">
      <c r="A113" s="7" t="s">
        <v>2046</v>
      </c>
      <c r="B113" s="6">
        <v>8000099502</v>
      </c>
      <c r="C113" s="6" t="str">
        <f t="shared" si="1"/>
        <v>TBL8000099502</v>
      </c>
      <c r="D113" s="7" t="s">
        <v>108</v>
      </c>
      <c r="E113" s="8" t="s">
        <v>6</v>
      </c>
      <c r="F113" s="9">
        <v>67.274999999999991</v>
      </c>
      <c r="G113" s="8" t="s">
        <v>7</v>
      </c>
      <c r="H113" s="10">
        <v>50</v>
      </c>
      <c r="I113" s="10">
        <v>1</v>
      </c>
    </row>
    <row r="114" spans="1:9" s="7" customFormat="1" ht="12.75" x14ac:dyDescent="0.2">
      <c r="A114" s="7" t="s">
        <v>2046</v>
      </c>
      <c r="B114" s="6">
        <v>8000099503</v>
      </c>
      <c r="C114" s="6" t="str">
        <f t="shared" si="1"/>
        <v>TBL8000099503</v>
      </c>
      <c r="D114" s="7" t="s">
        <v>1147</v>
      </c>
      <c r="E114" s="8" t="s">
        <v>6</v>
      </c>
      <c r="F114" s="9">
        <v>67.274999999999991</v>
      </c>
      <c r="G114" s="8" t="s">
        <v>7</v>
      </c>
      <c r="H114" s="10">
        <v>50</v>
      </c>
      <c r="I114" s="10">
        <v>1</v>
      </c>
    </row>
    <row r="115" spans="1:9" s="7" customFormat="1" ht="12.75" x14ac:dyDescent="0.2">
      <c r="A115" s="7" t="s">
        <v>2046</v>
      </c>
      <c r="B115" s="6">
        <v>8000099504</v>
      </c>
      <c r="C115" s="6" t="str">
        <f t="shared" si="1"/>
        <v>TBL8000099504</v>
      </c>
      <c r="D115" s="7" t="s">
        <v>109</v>
      </c>
      <c r="E115" s="8" t="s">
        <v>6</v>
      </c>
      <c r="F115" s="9">
        <v>67.274999999999991</v>
      </c>
      <c r="G115" s="8" t="s">
        <v>7</v>
      </c>
      <c r="H115" s="10">
        <v>50</v>
      </c>
      <c r="I115" s="10">
        <v>1</v>
      </c>
    </row>
    <row r="116" spans="1:9" s="7" customFormat="1" ht="12.75" x14ac:dyDescent="0.2">
      <c r="A116" s="7" t="s">
        <v>2046</v>
      </c>
      <c r="B116" s="6">
        <v>8000099505</v>
      </c>
      <c r="C116" s="6" t="str">
        <f t="shared" si="1"/>
        <v>TBL8000099505</v>
      </c>
      <c r="D116" s="7" t="s">
        <v>110</v>
      </c>
      <c r="E116" s="8" t="s">
        <v>6</v>
      </c>
      <c r="F116" s="9">
        <v>67.274999999999991</v>
      </c>
      <c r="G116" s="8" t="s">
        <v>7</v>
      </c>
      <c r="H116" s="10">
        <v>50</v>
      </c>
      <c r="I116" s="10">
        <v>1</v>
      </c>
    </row>
    <row r="117" spans="1:9" s="7" customFormat="1" ht="12.75" x14ac:dyDescent="0.2">
      <c r="A117" s="7" t="s">
        <v>2046</v>
      </c>
      <c r="B117" s="6">
        <v>8000099506</v>
      </c>
      <c r="C117" s="6" t="str">
        <f t="shared" si="1"/>
        <v>TBL8000099506</v>
      </c>
      <c r="D117" s="7" t="s">
        <v>111</v>
      </c>
      <c r="E117" s="8" t="s">
        <v>6</v>
      </c>
      <c r="F117" s="9">
        <v>67.274999999999991</v>
      </c>
      <c r="G117" s="8" t="s">
        <v>7</v>
      </c>
      <c r="H117" s="10">
        <v>50</v>
      </c>
      <c r="I117" s="10">
        <v>1</v>
      </c>
    </row>
    <row r="118" spans="1:9" s="7" customFormat="1" ht="12.75" x14ac:dyDescent="0.2">
      <c r="A118" s="7" t="s">
        <v>2046</v>
      </c>
      <c r="B118" s="6">
        <v>8000099508</v>
      </c>
      <c r="C118" s="6" t="str">
        <f t="shared" si="1"/>
        <v>TBL8000099508</v>
      </c>
      <c r="D118" s="7" t="s">
        <v>112</v>
      </c>
      <c r="E118" s="8" t="s">
        <v>6</v>
      </c>
      <c r="F118" s="9">
        <v>67.274999999999991</v>
      </c>
      <c r="G118" s="8" t="s">
        <v>7</v>
      </c>
      <c r="H118" s="10">
        <v>50</v>
      </c>
      <c r="I118" s="10">
        <v>1</v>
      </c>
    </row>
    <row r="119" spans="1:9" s="7" customFormat="1" ht="12.75" x14ac:dyDescent="0.2">
      <c r="A119" s="7" t="s">
        <v>2046</v>
      </c>
      <c r="B119" s="6">
        <v>8000099509</v>
      </c>
      <c r="C119" s="6" t="str">
        <f t="shared" si="1"/>
        <v>TBL8000099509</v>
      </c>
      <c r="D119" s="7" t="s">
        <v>1148</v>
      </c>
      <c r="E119" s="8" t="s">
        <v>6</v>
      </c>
      <c r="F119" s="9">
        <v>67.274999999999991</v>
      </c>
      <c r="G119" s="8" t="s">
        <v>7</v>
      </c>
      <c r="H119" s="10">
        <v>50</v>
      </c>
      <c r="I119" s="10">
        <v>1</v>
      </c>
    </row>
    <row r="120" spans="1:9" s="7" customFormat="1" ht="12.75" x14ac:dyDescent="0.2">
      <c r="A120" s="7" t="s">
        <v>2046</v>
      </c>
      <c r="B120" s="6">
        <v>8000298000</v>
      </c>
      <c r="C120" s="6" t="str">
        <f t="shared" si="1"/>
        <v>TBL8000298000</v>
      </c>
      <c r="D120" s="7" t="s">
        <v>113</v>
      </c>
      <c r="E120" s="8" t="s">
        <v>6</v>
      </c>
      <c r="F120" s="9">
        <v>31.164249999999999</v>
      </c>
      <c r="G120" s="8" t="s">
        <v>7</v>
      </c>
      <c r="H120" s="10">
        <v>100</v>
      </c>
      <c r="I120" s="10">
        <v>1000</v>
      </c>
    </row>
    <row r="121" spans="1:9" s="7" customFormat="1" ht="12.75" x14ac:dyDescent="0.2">
      <c r="A121" s="7" t="s">
        <v>2046</v>
      </c>
      <c r="B121" s="6">
        <v>8000298001</v>
      </c>
      <c r="C121" s="6" t="str">
        <f t="shared" si="1"/>
        <v>TBL8000298001</v>
      </c>
      <c r="D121" s="7" t="s">
        <v>114</v>
      </c>
      <c r="E121" s="8" t="s">
        <v>6</v>
      </c>
      <c r="F121" s="9">
        <v>31.164249999999999</v>
      </c>
      <c r="G121" s="8" t="s">
        <v>7</v>
      </c>
      <c r="H121" s="10">
        <v>100</v>
      </c>
      <c r="I121" s="10">
        <v>1000</v>
      </c>
    </row>
    <row r="122" spans="1:9" s="7" customFormat="1" ht="12.75" x14ac:dyDescent="0.2">
      <c r="A122" s="7" t="s">
        <v>2046</v>
      </c>
      <c r="B122" s="6">
        <v>8000298002</v>
      </c>
      <c r="C122" s="6" t="str">
        <f t="shared" si="1"/>
        <v>TBL8000298002</v>
      </c>
      <c r="D122" s="7" t="s">
        <v>115</v>
      </c>
      <c r="E122" s="8" t="s">
        <v>6</v>
      </c>
      <c r="F122" s="9">
        <v>31.164249999999999</v>
      </c>
      <c r="G122" s="8" t="s">
        <v>7</v>
      </c>
      <c r="H122" s="10">
        <v>100</v>
      </c>
      <c r="I122" s="10">
        <v>1000</v>
      </c>
    </row>
    <row r="123" spans="1:9" s="7" customFormat="1" ht="12.75" x14ac:dyDescent="0.2">
      <c r="A123" s="7" t="s">
        <v>2046</v>
      </c>
      <c r="B123" s="6">
        <v>8000298003</v>
      </c>
      <c r="C123" s="6" t="str">
        <f t="shared" si="1"/>
        <v>TBL8000298003</v>
      </c>
      <c r="D123" s="7" t="s">
        <v>116</v>
      </c>
      <c r="E123" s="8" t="s">
        <v>6</v>
      </c>
      <c r="F123" s="9">
        <v>31.164249999999999</v>
      </c>
      <c r="G123" s="8" t="s">
        <v>7</v>
      </c>
      <c r="H123" s="10">
        <v>100</v>
      </c>
      <c r="I123" s="10">
        <v>1000</v>
      </c>
    </row>
    <row r="124" spans="1:9" s="7" customFormat="1" ht="12.75" x14ac:dyDescent="0.2">
      <c r="A124" s="7" t="s">
        <v>2046</v>
      </c>
      <c r="B124" s="6">
        <v>8000298004</v>
      </c>
      <c r="C124" s="6" t="str">
        <f t="shared" si="1"/>
        <v>TBL8000298004</v>
      </c>
      <c r="D124" s="7" t="s">
        <v>117</v>
      </c>
      <c r="E124" s="8" t="s">
        <v>6</v>
      </c>
      <c r="F124" s="9">
        <v>31.164249999999999</v>
      </c>
      <c r="G124" s="8" t="s">
        <v>7</v>
      </c>
      <c r="H124" s="10">
        <v>100</v>
      </c>
      <c r="I124" s="10">
        <v>1000</v>
      </c>
    </row>
    <row r="125" spans="1:9" s="7" customFormat="1" ht="12.75" x14ac:dyDescent="0.2">
      <c r="A125" s="7" t="s">
        <v>2046</v>
      </c>
      <c r="B125" s="6">
        <v>8000298005</v>
      </c>
      <c r="C125" s="6" t="str">
        <f t="shared" si="1"/>
        <v>TBL8000298005</v>
      </c>
      <c r="D125" s="7" t="s">
        <v>118</v>
      </c>
      <c r="E125" s="8" t="s">
        <v>6</v>
      </c>
      <c r="F125" s="9">
        <v>31.164249999999999</v>
      </c>
      <c r="G125" s="8" t="s">
        <v>7</v>
      </c>
      <c r="H125" s="10">
        <v>100</v>
      </c>
      <c r="I125" s="10">
        <v>1000</v>
      </c>
    </row>
    <row r="126" spans="1:9" s="7" customFormat="1" ht="12.75" x14ac:dyDescent="0.2">
      <c r="A126" s="7" t="s">
        <v>2046</v>
      </c>
      <c r="B126" s="6">
        <v>8000298006</v>
      </c>
      <c r="C126" s="6" t="str">
        <f t="shared" si="1"/>
        <v>TBL8000298006</v>
      </c>
      <c r="D126" s="7" t="s">
        <v>119</v>
      </c>
      <c r="E126" s="8" t="s">
        <v>6</v>
      </c>
      <c r="F126" s="9">
        <v>31.164249999999999</v>
      </c>
      <c r="G126" s="8" t="s">
        <v>7</v>
      </c>
      <c r="H126" s="10">
        <v>100</v>
      </c>
      <c r="I126" s="10">
        <v>1000</v>
      </c>
    </row>
    <row r="127" spans="1:9" s="7" customFormat="1" ht="12.75" x14ac:dyDescent="0.2">
      <c r="A127" s="7" t="s">
        <v>2046</v>
      </c>
      <c r="B127" s="6">
        <v>8000298008</v>
      </c>
      <c r="C127" s="6" t="str">
        <f t="shared" si="1"/>
        <v>TBL8000298008</v>
      </c>
      <c r="D127" s="7" t="s">
        <v>120</v>
      </c>
      <c r="E127" s="8" t="s">
        <v>6</v>
      </c>
      <c r="F127" s="9">
        <v>31.164249999999999</v>
      </c>
      <c r="G127" s="8" t="s">
        <v>7</v>
      </c>
      <c r="H127" s="10">
        <v>100</v>
      </c>
      <c r="I127" s="10">
        <v>1000</v>
      </c>
    </row>
    <row r="128" spans="1:9" s="7" customFormat="1" ht="12.75" x14ac:dyDescent="0.2">
      <c r="A128" s="7" t="s">
        <v>2046</v>
      </c>
      <c r="B128" s="6">
        <v>8000298009</v>
      </c>
      <c r="C128" s="6" t="str">
        <f t="shared" si="1"/>
        <v>TBL8000298009</v>
      </c>
      <c r="D128" s="7" t="s">
        <v>121</v>
      </c>
      <c r="E128" s="8" t="s">
        <v>6</v>
      </c>
      <c r="F128" s="9">
        <v>31.164249999999999</v>
      </c>
      <c r="G128" s="8" t="s">
        <v>7</v>
      </c>
      <c r="H128" s="10">
        <v>100</v>
      </c>
      <c r="I128" s="10">
        <v>1000</v>
      </c>
    </row>
    <row r="129" spans="1:9" s="7" customFormat="1" ht="12.75" x14ac:dyDescent="0.2">
      <c r="A129" s="7" t="s">
        <v>2046</v>
      </c>
      <c r="B129" s="6">
        <v>8000298010</v>
      </c>
      <c r="C129" s="6" t="str">
        <f t="shared" si="1"/>
        <v>TBL8000298010</v>
      </c>
      <c r="D129" s="7" t="s">
        <v>122</v>
      </c>
      <c r="E129" s="8" t="s">
        <v>6</v>
      </c>
      <c r="F129" s="9">
        <v>42.760249999999999</v>
      </c>
      <c r="G129" s="8" t="s">
        <v>7</v>
      </c>
      <c r="H129" s="10">
        <v>100</v>
      </c>
      <c r="I129" s="10">
        <v>800</v>
      </c>
    </row>
    <row r="130" spans="1:9" s="7" customFormat="1" ht="12.75" x14ac:dyDescent="0.2">
      <c r="A130" s="7" t="s">
        <v>2046</v>
      </c>
      <c r="B130" s="6">
        <v>8000298011</v>
      </c>
      <c r="C130" s="6" t="str">
        <f t="shared" si="1"/>
        <v>TBL8000298011</v>
      </c>
      <c r="D130" s="7" t="s">
        <v>123</v>
      </c>
      <c r="E130" s="8" t="s">
        <v>6</v>
      </c>
      <c r="F130" s="9">
        <v>42.760249999999999</v>
      </c>
      <c r="G130" s="8" t="s">
        <v>7</v>
      </c>
      <c r="H130" s="10">
        <v>100</v>
      </c>
      <c r="I130" s="10">
        <v>800</v>
      </c>
    </row>
    <row r="131" spans="1:9" s="7" customFormat="1" ht="12.75" x14ac:dyDescent="0.2">
      <c r="A131" s="7" t="s">
        <v>2046</v>
      </c>
      <c r="B131" s="6">
        <v>8000298012</v>
      </c>
      <c r="C131" s="6" t="str">
        <f t="shared" ref="C131:C194" si="2">CONCATENATE(A131,B131)</f>
        <v>TBL8000298012</v>
      </c>
      <c r="D131" s="7" t="s">
        <v>124</v>
      </c>
      <c r="E131" s="8" t="s">
        <v>6</v>
      </c>
      <c r="F131" s="9">
        <v>42.760249999999999</v>
      </c>
      <c r="G131" s="8" t="s">
        <v>7</v>
      </c>
      <c r="H131" s="10">
        <v>100</v>
      </c>
      <c r="I131" s="10">
        <v>800</v>
      </c>
    </row>
    <row r="132" spans="1:9" s="7" customFormat="1" ht="12.75" x14ac:dyDescent="0.2">
      <c r="A132" s="7" t="s">
        <v>2046</v>
      </c>
      <c r="B132" s="6">
        <v>8000298013</v>
      </c>
      <c r="C132" s="6" t="str">
        <f t="shared" si="2"/>
        <v>TBL8000298013</v>
      </c>
      <c r="D132" s="7" t="s">
        <v>125</v>
      </c>
      <c r="E132" s="8" t="s">
        <v>6</v>
      </c>
      <c r="F132" s="9">
        <v>42.760249999999999</v>
      </c>
      <c r="G132" s="8" t="s">
        <v>7</v>
      </c>
      <c r="H132" s="10">
        <v>100</v>
      </c>
      <c r="I132" s="10">
        <v>800</v>
      </c>
    </row>
    <row r="133" spans="1:9" s="7" customFormat="1" ht="12.75" x14ac:dyDescent="0.2">
      <c r="A133" s="7" t="s">
        <v>2046</v>
      </c>
      <c r="B133" s="6">
        <v>8000298014</v>
      </c>
      <c r="C133" s="6" t="str">
        <f t="shared" si="2"/>
        <v>TBL8000298014</v>
      </c>
      <c r="D133" s="7" t="s">
        <v>126</v>
      </c>
      <c r="E133" s="8" t="s">
        <v>6</v>
      </c>
      <c r="F133" s="9">
        <v>42.760249999999999</v>
      </c>
      <c r="G133" s="8" t="s">
        <v>7</v>
      </c>
      <c r="H133" s="10">
        <v>100</v>
      </c>
      <c r="I133" s="10">
        <v>800</v>
      </c>
    </row>
    <row r="134" spans="1:9" s="7" customFormat="1" ht="12.75" x14ac:dyDescent="0.2">
      <c r="A134" s="7" t="s">
        <v>2046</v>
      </c>
      <c r="B134" s="6">
        <v>8000298015</v>
      </c>
      <c r="C134" s="6" t="str">
        <f t="shared" si="2"/>
        <v>TBL8000298015</v>
      </c>
      <c r="D134" s="7" t="s">
        <v>127</v>
      </c>
      <c r="E134" s="8" t="s">
        <v>6</v>
      </c>
      <c r="F134" s="9">
        <v>42.760249999999999</v>
      </c>
      <c r="G134" s="8" t="s">
        <v>7</v>
      </c>
      <c r="H134" s="10">
        <v>100</v>
      </c>
      <c r="I134" s="10">
        <v>800</v>
      </c>
    </row>
    <row r="135" spans="1:9" s="7" customFormat="1" ht="12.75" x14ac:dyDescent="0.2">
      <c r="A135" s="7" t="s">
        <v>2046</v>
      </c>
      <c r="B135" s="6">
        <v>8000298016</v>
      </c>
      <c r="C135" s="6" t="str">
        <f t="shared" si="2"/>
        <v>TBL8000298016</v>
      </c>
      <c r="D135" s="7" t="s">
        <v>128</v>
      </c>
      <c r="E135" s="8" t="s">
        <v>6</v>
      </c>
      <c r="F135" s="9">
        <v>42.760249999999999</v>
      </c>
      <c r="G135" s="8" t="s">
        <v>7</v>
      </c>
      <c r="H135" s="10">
        <v>100</v>
      </c>
      <c r="I135" s="10">
        <v>800</v>
      </c>
    </row>
    <row r="136" spans="1:9" s="7" customFormat="1" ht="12.75" x14ac:dyDescent="0.2">
      <c r="A136" s="7" t="s">
        <v>2046</v>
      </c>
      <c r="B136" s="6">
        <v>8000298018</v>
      </c>
      <c r="C136" s="6" t="str">
        <f t="shared" si="2"/>
        <v>TBL8000298018</v>
      </c>
      <c r="D136" s="7" t="s">
        <v>129</v>
      </c>
      <c r="E136" s="8" t="s">
        <v>6</v>
      </c>
      <c r="F136" s="9">
        <v>42.760249999999999</v>
      </c>
      <c r="G136" s="8" t="s">
        <v>7</v>
      </c>
      <c r="H136" s="10">
        <v>100</v>
      </c>
      <c r="I136" s="10">
        <v>800</v>
      </c>
    </row>
    <row r="137" spans="1:9" s="7" customFormat="1" ht="12.75" x14ac:dyDescent="0.2">
      <c r="A137" s="7" t="s">
        <v>2046</v>
      </c>
      <c r="B137" s="6">
        <v>8000298019</v>
      </c>
      <c r="C137" s="6" t="str">
        <f t="shared" si="2"/>
        <v>TBL8000298019</v>
      </c>
      <c r="D137" s="7" t="s">
        <v>130</v>
      </c>
      <c r="E137" s="8" t="s">
        <v>6</v>
      </c>
      <c r="F137" s="9">
        <v>42.760249999999999</v>
      </c>
      <c r="G137" s="8" t="s">
        <v>7</v>
      </c>
      <c r="H137" s="10">
        <v>100</v>
      </c>
      <c r="I137" s="10">
        <v>800</v>
      </c>
    </row>
    <row r="138" spans="1:9" s="7" customFormat="1" ht="12.75" x14ac:dyDescent="0.2">
      <c r="A138" s="7" t="s">
        <v>2046</v>
      </c>
      <c r="B138" s="6">
        <v>8000299015</v>
      </c>
      <c r="C138" s="6" t="str">
        <f t="shared" si="2"/>
        <v>TBL8000299015</v>
      </c>
      <c r="D138" s="7" t="s">
        <v>1165</v>
      </c>
      <c r="E138" s="8" t="s">
        <v>6</v>
      </c>
      <c r="F138" s="9">
        <v>44.25</v>
      </c>
      <c r="G138" s="8" t="s">
        <v>1153</v>
      </c>
      <c r="H138" s="10">
        <v>100</v>
      </c>
      <c r="I138" s="10">
        <v>800</v>
      </c>
    </row>
    <row r="139" spans="1:9" s="7" customFormat="1" ht="12.75" x14ac:dyDescent="0.2">
      <c r="A139" s="7" t="s">
        <v>2046</v>
      </c>
      <c r="B139" s="6">
        <v>8000298020</v>
      </c>
      <c r="C139" s="6" t="str">
        <f t="shared" si="2"/>
        <v>TBL8000298020</v>
      </c>
      <c r="D139" s="7" t="s">
        <v>131</v>
      </c>
      <c r="E139" s="8" t="s">
        <v>6</v>
      </c>
      <c r="F139" s="9">
        <v>69.965999999999994</v>
      </c>
      <c r="G139" s="8" t="s">
        <v>7</v>
      </c>
      <c r="H139" s="10">
        <v>50</v>
      </c>
      <c r="I139" s="10">
        <v>500</v>
      </c>
    </row>
    <row r="140" spans="1:9" s="7" customFormat="1" ht="12.75" x14ac:dyDescent="0.2">
      <c r="A140" s="7" t="s">
        <v>2046</v>
      </c>
      <c r="B140" s="6">
        <v>8000298021</v>
      </c>
      <c r="C140" s="6" t="str">
        <f t="shared" si="2"/>
        <v>TBL8000298021</v>
      </c>
      <c r="D140" s="7" t="s">
        <v>132</v>
      </c>
      <c r="E140" s="8" t="s">
        <v>6</v>
      </c>
      <c r="F140" s="9">
        <v>69.965999999999994</v>
      </c>
      <c r="G140" s="8" t="s">
        <v>7</v>
      </c>
      <c r="H140" s="10">
        <v>50</v>
      </c>
      <c r="I140" s="10">
        <v>500</v>
      </c>
    </row>
    <row r="141" spans="1:9" s="7" customFormat="1" ht="12.75" x14ac:dyDescent="0.2">
      <c r="A141" s="7" t="s">
        <v>2046</v>
      </c>
      <c r="B141" s="6">
        <v>8000298022</v>
      </c>
      <c r="C141" s="6" t="str">
        <f t="shared" si="2"/>
        <v>TBL8000298022</v>
      </c>
      <c r="D141" s="7" t="s">
        <v>133</v>
      </c>
      <c r="E141" s="8" t="s">
        <v>6</v>
      </c>
      <c r="F141" s="9">
        <v>69.965999999999994</v>
      </c>
      <c r="G141" s="8" t="s">
        <v>7</v>
      </c>
      <c r="H141" s="10">
        <v>50</v>
      </c>
      <c r="I141" s="10">
        <v>500</v>
      </c>
    </row>
    <row r="142" spans="1:9" s="7" customFormat="1" ht="12.75" x14ac:dyDescent="0.2">
      <c r="A142" s="7" t="s">
        <v>2046</v>
      </c>
      <c r="B142" s="6">
        <v>8000298023</v>
      </c>
      <c r="C142" s="6" t="str">
        <f t="shared" si="2"/>
        <v>TBL8000298023</v>
      </c>
      <c r="D142" s="7" t="s">
        <v>134</v>
      </c>
      <c r="E142" s="8" t="s">
        <v>6</v>
      </c>
      <c r="F142" s="9">
        <v>69.965999999999994</v>
      </c>
      <c r="G142" s="8" t="s">
        <v>7</v>
      </c>
      <c r="H142" s="10">
        <v>50</v>
      </c>
      <c r="I142" s="10">
        <v>500</v>
      </c>
    </row>
    <row r="143" spans="1:9" s="7" customFormat="1" ht="12.75" x14ac:dyDescent="0.2">
      <c r="A143" s="7" t="s">
        <v>2046</v>
      </c>
      <c r="B143" s="6">
        <v>8000298024</v>
      </c>
      <c r="C143" s="6" t="str">
        <f t="shared" si="2"/>
        <v>TBL8000298024</v>
      </c>
      <c r="D143" s="7" t="s">
        <v>135</v>
      </c>
      <c r="E143" s="8" t="s">
        <v>6</v>
      </c>
      <c r="F143" s="9">
        <v>69.965999999999994</v>
      </c>
      <c r="G143" s="8" t="s">
        <v>7</v>
      </c>
      <c r="H143" s="10">
        <v>50</v>
      </c>
      <c r="I143" s="10">
        <v>500</v>
      </c>
    </row>
    <row r="144" spans="1:9" s="7" customFormat="1" ht="12.75" x14ac:dyDescent="0.2">
      <c r="A144" s="7" t="s">
        <v>2046</v>
      </c>
      <c r="B144" s="6">
        <v>8000298025</v>
      </c>
      <c r="C144" s="6" t="str">
        <f t="shared" si="2"/>
        <v>TBL8000298025</v>
      </c>
      <c r="D144" s="7" t="s">
        <v>136</v>
      </c>
      <c r="E144" s="8" t="s">
        <v>6</v>
      </c>
      <c r="F144" s="9">
        <v>69.965999999999994</v>
      </c>
      <c r="G144" s="8" t="s">
        <v>7</v>
      </c>
      <c r="H144" s="10">
        <v>50</v>
      </c>
      <c r="I144" s="10">
        <v>500</v>
      </c>
    </row>
    <row r="145" spans="1:9" s="7" customFormat="1" ht="12.75" x14ac:dyDescent="0.2">
      <c r="A145" s="7" t="s">
        <v>2046</v>
      </c>
      <c r="B145" s="6">
        <v>8000298026</v>
      </c>
      <c r="C145" s="6" t="str">
        <f t="shared" si="2"/>
        <v>TBL8000298026</v>
      </c>
      <c r="D145" s="7" t="s">
        <v>137</v>
      </c>
      <c r="E145" s="8" t="s">
        <v>6</v>
      </c>
      <c r="F145" s="9">
        <v>69.965999999999994</v>
      </c>
      <c r="G145" s="8" t="s">
        <v>7</v>
      </c>
      <c r="H145" s="10">
        <v>50</v>
      </c>
      <c r="I145" s="10">
        <v>500</v>
      </c>
    </row>
    <row r="146" spans="1:9" s="7" customFormat="1" ht="12.75" x14ac:dyDescent="0.2">
      <c r="A146" s="7" t="s">
        <v>2046</v>
      </c>
      <c r="B146" s="6">
        <v>8000298028</v>
      </c>
      <c r="C146" s="6" t="str">
        <f t="shared" si="2"/>
        <v>TBL8000298028</v>
      </c>
      <c r="D146" s="7" t="s">
        <v>138</v>
      </c>
      <c r="E146" s="8" t="s">
        <v>6</v>
      </c>
      <c r="F146" s="9">
        <v>69.965999999999994</v>
      </c>
      <c r="G146" s="8" t="s">
        <v>7</v>
      </c>
      <c r="H146" s="10">
        <v>50</v>
      </c>
      <c r="I146" s="10">
        <v>500</v>
      </c>
    </row>
    <row r="147" spans="1:9" s="7" customFormat="1" ht="12.75" x14ac:dyDescent="0.2">
      <c r="A147" s="7" t="s">
        <v>2046</v>
      </c>
      <c r="B147" s="6">
        <v>8000298029</v>
      </c>
      <c r="C147" s="6" t="str">
        <f t="shared" si="2"/>
        <v>TBL8000298029</v>
      </c>
      <c r="D147" s="7" t="s">
        <v>139</v>
      </c>
      <c r="E147" s="8" t="s">
        <v>6</v>
      </c>
      <c r="F147" s="9">
        <v>69.965999999999994</v>
      </c>
      <c r="G147" s="8" t="s">
        <v>7</v>
      </c>
      <c r="H147" s="10">
        <v>50</v>
      </c>
      <c r="I147" s="10">
        <v>500</v>
      </c>
    </row>
    <row r="148" spans="1:9" s="7" customFormat="1" ht="12.75" x14ac:dyDescent="0.2">
      <c r="A148" s="7" t="s">
        <v>2046</v>
      </c>
      <c r="B148" s="6">
        <v>8000298030</v>
      </c>
      <c r="C148" s="6" t="str">
        <f t="shared" si="2"/>
        <v>TBL8000298030</v>
      </c>
      <c r="D148" s="7" t="s">
        <v>140</v>
      </c>
      <c r="E148" s="8" t="s">
        <v>6</v>
      </c>
      <c r="F148" s="9">
        <v>112.554</v>
      </c>
      <c r="G148" s="8" t="s">
        <v>7</v>
      </c>
      <c r="H148" s="10">
        <v>30</v>
      </c>
      <c r="I148" s="10">
        <v>600</v>
      </c>
    </row>
    <row r="149" spans="1:9" s="7" customFormat="1" ht="12.75" x14ac:dyDescent="0.2">
      <c r="A149" s="7" t="s">
        <v>2046</v>
      </c>
      <c r="B149" s="6">
        <v>8000298031</v>
      </c>
      <c r="C149" s="6" t="str">
        <f t="shared" si="2"/>
        <v>TBL8000298031</v>
      </c>
      <c r="D149" s="7" t="s">
        <v>141</v>
      </c>
      <c r="E149" s="8" t="s">
        <v>6</v>
      </c>
      <c r="F149" s="9">
        <v>112.554</v>
      </c>
      <c r="G149" s="8" t="s">
        <v>7</v>
      </c>
      <c r="H149" s="10">
        <v>30</v>
      </c>
      <c r="I149" s="10">
        <v>600</v>
      </c>
    </row>
    <row r="150" spans="1:9" s="7" customFormat="1" ht="12.75" x14ac:dyDescent="0.2">
      <c r="A150" s="7" t="s">
        <v>2046</v>
      </c>
      <c r="B150" s="6">
        <v>8000298032</v>
      </c>
      <c r="C150" s="6" t="str">
        <f t="shared" si="2"/>
        <v>TBL8000298032</v>
      </c>
      <c r="D150" s="7" t="s">
        <v>142</v>
      </c>
      <c r="E150" s="8" t="s">
        <v>6</v>
      </c>
      <c r="F150" s="9">
        <v>112.554</v>
      </c>
      <c r="G150" s="8" t="s">
        <v>7</v>
      </c>
      <c r="H150" s="10">
        <v>30</v>
      </c>
      <c r="I150" s="10">
        <v>600</v>
      </c>
    </row>
    <row r="151" spans="1:9" s="7" customFormat="1" ht="12.75" x14ac:dyDescent="0.2">
      <c r="A151" s="7" t="s">
        <v>2046</v>
      </c>
      <c r="B151" s="6">
        <v>8000298033</v>
      </c>
      <c r="C151" s="6" t="str">
        <f t="shared" si="2"/>
        <v>TBL8000298033</v>
      </c>
      <c r="D151" s="7" t="s">
        <v>143</v>
      </c>
      <c r="E151" s="8" t="s">
        <v>6</v>
      </c>
      <c r="F151" s="9">
        <v>112.554</v>
      </c>
      <c r="G151" s="8" t="s">
        <v>7</v>
      </c>
      <c r="H151" s="10">
        <v>30</v>
      </c>
      <c r="I151" s="10">
        <v>600</v>
      </c>
    </row>
    <row r="152" spans="1:9" s="7" customFormat="1" ht="12.75" x14ac:dyDescent="0.2">
      <c r="A152" s="7" t="s">
        <v>2046</v>
      </c>
      <c r="B152" s="6">
        <v>8000298034</v>
      </c>
      <c r="C152" s="6" t="str">
        <f t="shared" si="2"/>
        <v>TBL8000298034</v>
      </c>
      <c r="D152" s="7" t="s">
        <v>144</v>
      </c>
      <c r="E152" s="8" t="s">
        <v>6</v>
      </c>
      <c r="F152" s="9">
        <v>112.554</v>
      </c>
      <c r="G152" s="8" t="s">
        <v>7</v>
      </c>
      <c r="H152" s="10">
        <v>30</v>
      </c>
      <c r="I152" s="10">
        <v>600</v>
      </c>
    </row>
    <row r="153" spans="1:9" s="7" customFormat="1" ht="12.75" x14ac:dyDescent="0.2">
      <c r="A153" s="7" t="s">
        <v>2046</v>
      </c>
      <c r="B153" s="6">
        <v>8000298035</v>
      </c>
      <c r="C153" s="6" t="str">
        <f t="shared" si="2"/>
        <v>TBL8000298035</v>
      </c>
      <c r="D153" s="7" t="s">
        <v>145</v>
      </c>
      <c r="E153" s="8" t="s">
        <v>6</v>
      </c>
      <c r="F153" s="9">
        <v>112.554</v>
      </c>
      <c r="G153" s="8" t="s">
        <v>7</v>
      </c>
      <c r="H153" s="10">
        <v>30</v>
      </c>
      <c r="I153" s="10">
        <v>600</v>
      </c>
    </row>
    <row r="154" spans="1:9" s="7" customFormat="1" ht="12.75" x14ac:dyDescent="0.2">
      <c r="A154" s="7" t="s">
        <v>2046</v>
      </c>
      <c r="B154" s="6">
        <v>8000298036</v>
      </c>
      <c r="C154" s="6" t="str">
        <f t="shared" si="2"/>
        <v>TBL8000298036</v>
      </c>
      <c r="D154" s="7" t="s">
        <v>146</v>
      </c>
      <c r="E154" s="8" t="s">
        <v>6</v>
      </c>
      <c r="F154" s="9">
        <v>112.554</v>
      </c>
      <c r="G154" s="8" t="s">
        <v>7</v>
      </c>
      <c r="H154" s="10">
        <v>30</v>
      </c>
      <c r="I154" s="10">
        <v>600</v>
      </c>
    </row>
    <row r="155" spans="1:9" s="7" customFormat="1" ht="12.75" x14ac:dyDescent="0.2">
      <c r="A155" s="7" t="s">
        <v>2046</v>
      </c>
      <c r="B155" s="6">
        <v>8000298038</v>
      </c>
      <c r="C155" s="6" t="str">
        <f t="shared" si="2"/>
        <v>TBL8000298038</v>
      </c>
      <c r="D155" s="7" t="s">
        <v>147</v>
      </c>
      <c r="E155" s="8" t="s">
        <v>6</v>
      </c>
      <c r="F155" s="9">
        <v>112.554</v>
      </c>
      <c r="G155" s="8" t="s">
        <v>7</v>
      </c>
      <c r="H155" s="10">
        <v>30</v>
      </c>
      <c r="I155" s="10">
        <v>600</v>
      </c>
    </row>
    <row r="156" spans="1:9" s="7" customFormat="1" ht="12.75" x14ac:dyDescent="0.2">
      <c r="A156" s="7" t="s">
        <v>2046</v>
      </c>
      <c r="B156" s="6">
        <v>8000298039</v>
      </c>
      <c r="C156" s="6" t="str">
        <f t="shared" si="2"/>
        <v>TBL8000298039</v>
      </c>
      <c r="D156" s="7" t="s">
        <v>148</v>
      </c>
      <c r="E156" s="8" t="s">
        <v>6</v>
      </c>
      <c r="F156" s="9">
        <v>112.554</v>
      </c>
      <c r="G156" s="8" t="s">
        <v>7</v>
      </c>
      <c r="H156" s="10">
        <v>30</v>
      </c>
      <c r="I156" s="10">
        <v>600</v>
      </c>
    </row>
    <row r="157" spans="1:9" s="7" customFormat="1" ht="12.75" x14ac:dyDescent="0.2">
      <c r="A157" s="7" t="s">
        <v>2046</v>
      </c>
      <c r="B157" s="6">
        <v>8000298040</v>
      </c>
      <c r="C157" s="6" t="str">
        <f t="shared" si="2"/>
        <v>TBL8000298040</v>
      </c>
      <c r="D157" s="7" t="s">
        <v>149</v>
      </c>
      <c r="E157" s="8" t="s">
        <v>6</v>
      </c>
      <c r="F157" s="9">
        <v>205.66</v>
      </c>
      <c r="G157" s="8" t="s">
        <v>7</v>
      </c>
      <c r="H157" s="10">
        <v>25</v>
      </c>
      <c r="I157" s="10">
        <v>500</v>
      </c>
    </row>
    <row r="158" spans="1:9" s="7" customFormat="1" ht="12.75" x14ac:dyDescent="0.2">
      <c r="A158" s="7" t="s">
        <v>2046</v>
      </c>
      <c r="B158" s="6">
        <v>8000298041</v>
      </c>
      <c r="C158" s="6" t="str">
        <f t="shared" si="2"/>
        <v>TBL8000298041</v>
      </c>
      <c r="D158" s="7" t="s">
        <v>150</v>
      </c>
      <c r="E158" s="8" t="s">
        <v>6</v>
      </c>
      <c r="F158" s="9">
        <v>205.66</v>
      </c>
      <c r="G158" s="8" t="s">
        <v>7</v>
      </c>
      <c r="H158" s="10">
        <v>25</v>
      </c>
      <c r="I158" s="10">
        <v>500</v>
      </c>
    </row>
    <row r="159" spans="1:9" s="7" customFormat="1" ht="12.75" x14ac:dyDescent="0.2">
      <c r="A159" s="7" t="s">
        <v>2046</v>
      </c>
      <c r="B159" s="6">
        <v>8000298042</v>
      </c>
      <c r="C159" s="6" t="str">
        <f t="shared" si="2"/>
        <v>TBL8000298042</v>
      </c>
      <c r="D159" s="7" t="s">
        <v>151</v>
      </c>
      <c r="E159" s="8" t="s">
        <v>6</v>
      </c>
      <c r="F159" s="9">
        <v>205.66</v>
      </c>
      <c r="G159" s="8" t="s">
        <v>7</v>
      </c>
      <c r="H159" s="10">
        <v>25</v>
      </c>
      <c r="I159" s="10">
        <v>500</v>
      </c>
    </row>
    <row r="160" spans="1:9" s="7" customFormat="1" ht="12.75" x14ac:dyDescent="0.2">
      <c r="A160" s="7" t="s">
        <v>2046</v>
      </c>
      <c r="B160" s="6">
        <v>8000298043</v>
      </c>
      <c r="C160" s="6" t="str">
        <f t="shared" si="2"/>
        <v>TBL8000298043</v>
      </c>
      <c r="D160" s="7" t="s">
        <v>152</v>
      </c>
      <c r="E160" s="8" t="s">
        <v>6</v>
      </c>
      <c r="F160" s="9">
        <v>205.66</v>
      </c>
      <c r="G160" s="8" t="s">
        <v>7</v>
      </c>
      <c r="H160" s="10">
        <v>25</v>
      </c>
      <c r="I160" s="10">
        <v>500</v>
      </c>
    </row>
    <row r="161" spans="1:9" s="7" customFormat="1" ht="12.75" x14ac:dyDescent="0.2">
      <c r="A161" s="7" t="s">
        <v>2046</v>
      </c>
      <c r="B161" s="6">
        <v>8000298044</v>
      </c>
      <c r="C161" s="6" t="str">
        <f t="shared" si="2"/>
        <v>TBL8000298044</v>
      </c>
      <c r="D161" s="7" t="s">
        <v>153</v>
      </c>
      <c r="E161" s="8" t="s">
        <v>6</v>
      </c>
      <c r="F161" s="9">
        <v>205.66</v>
      </c>
      <c r="G161" s="8" t="s">
        <v>7</v>
      </c>
      <c r="H161" s="10">
        <v>25</v>
      </c>
      <c r="I161" s="10">
        <v>500</v>
      </c>
    </row>
    <row r="162" spans="1:9" s="7" customFormat="1" ht="12.75" x14ac:dyDescent="0.2">
      <c r="A162" s="7" t="s">
        <v>2046</v>
      </c>
      <c r="B162" s="6">
        <v>8000298045</v>
      </c>
      <c r="C162" s="6" t="str">
        <f t="shared" si="2"/>
        <v>TBL8000298045</v>
      </c>
      <c r="D162" s="7" t="s">
        <v>154</v>
      </c>
      <c r="E162" s="8" t="s">
        <v>6</v>
      </c>
      <c r="F162" s="9">
        <v>205.66</v>
      </c>
      <c r="G162" s="8" t="s">
        <v>7</v>
      </c>
      <c r="H162" s="10">
        <v>25</v>
      </c>
      <c r="I162" s="10">
        <v>500</v>
      </c>
    </row>
    <row r="163" spans="1:9" s="7" customFormat="1" ht="12.75" x14ac:dyDescent="0.2">
      <c r="A163" s="7" t="s">
        <v>2046</v>
      </c>
      <c r="B163" s="6">
        <v>8000298046</v>
      </c>
      <c r="C163" s="6" t="str">
        <f t="shared" si="2"/>
        <v>TBL8000298046</v>
      </c>
      <c r="D163" s="7" t="s">
        <v>155</v>
      </c>
      <c r="E163" s="8" t="s">
        <v>6</v>
      </c>
      <c r="F163" s="9">
        <v>205.66</v>
      </c>
      <c r="G163" s="8" t="s">
        <v>7</v>
      </c>
      <c r="H163" s="10">
        <v>25</v>
      </c>
      <c r="I163" s="10">
        <v>500</v>
      </c>
    </row>
    <row r="164" spans="1:9" s="7" customFormat="1" ht="12.75" x14ac:dyDescent="0.2">
      <c r="A164" s="7" t="s">
        <v>2046</v>
      </c>
      <c r="B164" s="6">
        <v>8000298048</v>
      </c>
      <c r="C164" s="6" t="str">
        <f t="shared" si="2"/>
        <v>TBL8000298048</v>
      </c>
      <c r="D164" s="7" t="s">
        <v>156</v>
      </c>
      <c r="E164" s="8" t="s">
        <v>6</v>
      </c>
      <c r="F164" s="9">
        <v>205.65999999999997</v>
      </c>
      <c r="G164" s="8" t="s">
        <v>7</v>
      </c>
      <c r="H164" s="10">
        <v>25</v>
      </c>
      <c r="I164" s="10">
        <v>500</v>
      </c>
    </row>
    <row r="165" spans="1:9" s="7" customFormat="1" ht="12.75" x14ac:dyDescent="0.2">
      <c r="A165" s="7" t="s">
        <v>2046</v>
      </c>
      <c r="B165" s="6">
        <v>8000298049</v>
      </c>
      <c r="C165" s="6" t="str">
        <f t="shared" si="2"/>
        <v>TBL8000298049</v>
      </c>
      <c r="D165" s="7" t="s">
        <v>157</v>
      </c>
      <c r="E165" s="8" t="s">
        <v>6</v>
      </c>
      <c r="F165" s="9">
        <v>205.66</v>
      </c>
      <c r="G165" s="8" t="s">
        <v>7</v>
      </c>
      <c r="H165" s="10">
        <v>25</v>
      </c>
      <c r="I165" s="10">
        <v>500</v>
      </c>
    </row>
    <row r="166" spans="1:9" s="7" customFormat="1" ht="12.75" x14ac:dyDescent="0.2">
      <c r="A166" s="7" t="s">
        <v>2046</v>
      </c>
      <c r="B166" s="6">
        <v>8000298060</v>
      </c>
      <c r="C166" s="6" t="str">
        <f t="shared" si="2"/>
        <v>TBL8000298060</v>
      </c>
      <c r="D166" s="7" t="s">
        <v>158</v>
      </c>
      <c r="E166" s="8" t="s">
        <v>6</v>
      </c>
      <c r="F166" s="9">
        <v>75.289500000000004</v>
      </c>
      <c r="G166" s="8" t="s">
        <v>7</v>
      </c>
      <c r="H166" s="10">
        <v>40</v>
      </c>
      <c r="I166" s="10">
        <v>400</v>
      </c>
    </row>
    <row r="167" spans="1:9" s="7" customFormat="1" ht="12.75" x14ac:dyDescent="0.2">
      <c r="A167" s="7" t="s">
        <v>2046</v>
      </c>
      <c r="B167" s="6">
        <v>8000298066</v>
      </c>
      <c r="C167" s="6" t="str">
        <f t="shared" si="2"/>
        <v>TBL8000298066</v>
      </c>
      <c r="D167" s="7" t="s">
        <v>159</v>
      </c>
      <c r="E167" s="8" t="s">
        <v>6</v>
      </c>
      <c r="F167" s="9">
        <v>75.289500000000004</v>
      </c>
      <c r="G167" s="8" t="s">
        <v>7</v>
      </c>
      <c r="H167" s="10">
        <v>40</v>
      </c>
      <c r="I167" s="10">
        <v>400</v>
      </c>
    </row>
    <row r="168" spans="1:9" s="7" customFormat="1" ht="12.75" x14ac:dyDescent="0.2">
      <c r="A168" s="7" t="s">
        <v>2046</v>
      </c>
      <c r="B168" s="6">
        <v>8000298068</v>
      </c>
      <c r="C168" s="6" t="str">
        <f t="shared" si="2"/>
        <v>TBL8000298068</v>
      </c>
      <c r="D168" s="7" t="s">
        <v>160</v>
      </c>
      <c r="E168" s="8" t="s">
        <v>6</v>
      </c>
      <c r="F168" s="9">
        <v>75.289500000000004</v>
      </c>
      <c r="G168" s="8" t="s">
        <v>7</v>
      </c>
      <c r="H168" s="10">
        <v>40</v>
      </c>
      <c r="I168" s="10">
        <v>400</v>
      </c>
    </row>
    <row r="169" spans="1:9" s="7" customFormat="1" ht="12.75" x14ac:dyDescent="0.2">
      <c r="A169" s="7" t="s">
        <v>2046</v>
      </c>
      <c r="B169" s="6">
        <v>8000298076</v>
      </c>
      <c r="C169" s="6" t="str">
        <f t="shared" si="2"/>
        <v>TBL8000298076</v>
      </c>
      <c r="D169" s="7" t="s">
        <v>161</v>
      </c>
      <c r="E169" s="8" t="s">
        <v>6</v>
      </c>
      <c r="F169" s="9">
        <v>95.831999999999994</v>
      </c>
      <c r="G169" s="8" t="s">
        <v>7</v>
      </c>
      <c r="H169" s="10">
        <v>40</v>
      </c>
      <c r="I169" s="10">
        <v>400</v>
      </c>
    </row>
    <row r="170" spans="1:9" s="7" customFormat="1" ht="12.75" x14ac:dyDescent="0.2">
      <c r="A170" s="7" t="s">
        <v>2046</v>
      </c>
      <c r="B170" s="6">
        <v>8000298078</v>
      </c>
      <c r="C170" s="6" t="str">
        <f t="shared" si="2"/>
        <v>TBL8000298078</v>
      </c>
      <c r="D170" s="7" t="s">
        <v>162</v>
      </c>
      <c r="E170" s="8" t="s">
        <v>6</v>
      </c>
      <c r="F170" s="9">
        <v>95.823000000000008</v>
      </c>
      <c r="G170" s="8" t="s">
        <v>7</v>
      </c>
      <c r="H170" s="10">
        <v>40</v>
      </c>
      <c r="I170" s="10">
        <v>400</v>
      </c>
    </row>
    <row r="171" spans="1:9" s="7" customFormat="1" ht="12.75" x14ac:dyDescent="0.2">
      <c r="A171" s="7" t="s">
        <v>2046</v>
      </c>
      <c r="B171" s="6">
        <v>8001099194</v>
      </c>
      <c r="C171" s="6" t="str">
        <f t="shared" si="2"/>
        <v>TBL8001099194</v>
      </c>
      <c r="D171" s="7" t="s">
        <v>163</v>
      </c>
      <c r="E171" s="8" t="s">
        <v>164</v>
      </c>
      <c r="F171" s="9">
        <v>279.565</v>
      </c>
      <c r="G171" s="8" t="s">
        <v>7</v>
      </c>
      <c r="H171" s="10">
        <v>20</v>
      </c>
      <c r="I171" s="10">
        <v>340</v>
      </c>
    </row>
    <row r="172" spans="1:9" s="7" customFormat="1" ht="12.75" x14ac:dyDescent="0.2">
      <c r="A172" s="7" t="s">
        <v>2046</v>
      </c>
      <c r="B172" s="6">
        <v>8001099204</v>
      </c>
      <c r="C172" s="6" t="str">
        <f t="shared" si="2"/>
        <v>TBL8001099204</v>
      </c>
      <c r="D172" s="7" t="s">
        <v>165</v>
      </c>
      <c r="E172" s="8" t="s">
        <v>164</v>
      </c>
      <c r="F172" s="9">
        <v>535.32499999999993</v>
      </c>
      <c r="G172" s="8" t="s">
        <v>7</v>
      </c>
      <c r="H172" s="10">
        <v>20</v>
      </c>
      <c r="I172" s="10">
        <v>200</v>
      </c>
    </row>
    <row r="173" spans="1:9" s="7" customFormat="1" ht="12.75" x14ac:dyDescent="0.2">
      <c r="A173" s="7" t="s">
        <v>2046</v>
      </c>
      <c r="B173" s="6">
        <v>8001099214</v>
      </c>
      <c r="C173" s="6" t="str">
        <f t="shared" si="2"/>
        <v>TBL8001099214</v>
      </c>
      <c r="D173" s="7" t="s">
        <v>166</v>
      </c>
      <c r="E173" s="8" t="s">
        <v>164</v>
      </c>
      <c r="F173" s="9">
        <v>115.11499999999999</v>
      </c>
      <c r="G173" s="8" t="s">
        <v>7</v>
      </c>
      <c r="H173" s="10">
        <v>50</v>
      </c>
      <c r="I173" s="10">
        <v>500</v>
      </c>
    </row>
    <row r="174" spans="1:9" s="7" customFormat="1" ht="12.75" x14ac:dyDescent="0.2">
      <c r="A174" s="7" t="s">
        <v>2046</v>
      </c>
      <c r="B174" s="6">
        <v>8001099224</v>
      </c>
      <c r="C174" s="6" t="str">
        <f t="shared" si="2"/>
        <v>TBL8001099224</v>
      </c>
      <c r="D174" s="7" t="s">
        <v>167</v>
      </c>
      <c r="E174" s="8" t="s">
        <v>164</v>
      </c>
      <c r="F174" s="9">
        <v>131.56</v>
      </c>
      <c r="G174" s="8" t="s">
        <v>7</v>
      </c>
      <c r="H174" s="10">
        <v>50</v>
      </c>
      <c r="I174" s="10">
        <v>500</v>
      </c>
    </row>
    <row r="175" spans="1:9" s="7" customFormat="1" ht="12.75" x14ac:dyDescent="0.2">
      <c r="A175" s="7" t="s">
        <v>2046</v>
      </c>
      <c r="B175" s="6">
        <v>8001099234</v>
      </c>
      <c r="C175" s="6" t="str">
        <f t="shared" si="2"/>
        <v>TBL8001099234</v>
      </c>
      <c r="D175" s="7" t="s">
        <v>168</v>
      </c>
      <c r="E175" s="8" t="s">
        <v>164</v>
      </c>
      <c r="F175" s="9">
        <v>174.91499999999999</v>
      </c>
      <c r="G175" s="8" t="s">
        <v>7</v>
      </c>
      <c r="H175" s="10">
        <v>25</v>
      </c>
      <c r="I175" s="10">
        <v>500</v>
      </c>
    </row>
    <row r="176" spans="1:9" s="7" customFormat="1" ht="12.75" x14ac:dyDescent="0.2">
      <c r="A176" s="7" t="s">
        <v>2046</v>
      </c>
      <c r="B176" s="6">
        <v>8001099244</v>
      </c>
      <c r="C176" s="6" t="str">
        <f t="shared" si="2"/>
        <v>TBL8001099244</v>
      </c>
      <c r="D176" s="7" t="s">
        <v>169</v>
      </c>
      <c r="E176" s="8" t="s">
        <v>164</v>
      </c>
      <c r="F176" s="9">
        <v>204.81499999999997</v>
      </c>
      <c r="G176" s="8" t="s">
        <v>7</v>
      </c>
      <c r="H176" s="10">
        <v>20</v>
      </c>
      <c r="I176" s="10">
        <v>400</v>
      </c>
    </row>
    <row r="177" spans="1:9" s="7" customFormat="1" ht="12.75" x14ac:dyDescent="0.2">
      <c r="A177" s="7" t="s">
        <v>2046</v>
      </c>
      <c r="B177" s="6">
        <v>8001099304</v>
      </c>
      <c r="C177" s="6" t="str">
        <f t="shared" si="2"/>
        <v>TBL8001099304</v>
      </c>
      <c r="D177" s="7" t="s">
        <v>170</v>
      </c>
      <c r="E177" s="8" t="s">
        <v>164</v>
      </c>
      <c r="F177" s="9">
        <v>129.94999999999999</v>
      </c>
      <c r="G177" s="8" t="s">
        <v>7</v>
      </c>
      <c r="H177" s="10">
        <v>70</v>
      </c>
      <c r="I177" s="10">
        <v>1</v>
      </c>
    </row>
    <row r="178" spans="1:9" s="7" customFormat="1" ht="12.75" x14ac:dyDescent="0.2">
      <c r="A178" s="7" t="s">
        <v>2046</v>
      </c>
      <c r="B178" s="6">
        <v>8001099314</v>
      </c>
      <c r="C178" s="6" t="str">
        <f t="shared" si="2"/>
        <v>TBL8001099314</v>
      </c>
      <c r="D178" s="7" t="s">
        <v>171</v>
      </c>
      <c r="E178" s="8" t="s">
        <v>164</v>
      </c>
      <c r="F178" s="9">
        <v>149.5</v>
      </c>
      <c r="G178" s="8" t="s">
        <v>7</v>
      </c>
      <c r="H178" s="10">
        <v>60</v>
      </c>
      <c r="I178" s="10">
        <v>1</v>
      </c>
    </row>
    <row r="179" spans="1:9" s="7" customFormat="1" ht="12.75" x14ac:dyDescent="0.2">
      <c r="A179" s="7" t="s">
        <v>2046</v>
      </c>
      <c r="B179" s="6">
        <v>8001099324</v>
      </c>
      <c r="C179" s="6" t="str">
        <f t="shared" si="2"/>
        <v>TBL8001099324</v>
      </c>
      <c r="D179" s="7" t="s">
        <v>172</v>
      </c>
      <c r="E179" s="8" t="s">
        <v>164</v>
      </c>
      <c r="F179" s="9">
        <v>194.35</v>
      </c>
      <c r="G179" s="8" t="s">
        <v>7</v>
      </c>
      <c r="H179" s="10">
        <v>45</v>
      </c>
      <c r="I179" s="10">
        <v>1</v>
      </c>
    </row>
    <row r="180" spans="1:9" s="7" customFormat="1" ht="12.75" x14ac:dyDescent="0.2">
      <c r="A180" s="7" t="s">
        <v>2046</v>
      </c>
      <c r="B180" s="6">
        <v>8001099334</v>
      </c>
      <c r="C180" s="6" t="str">
        <f t="shared" si="2"/>
        <v>TBL8001099334</v>
      </c>
      <c r="D180" s="7" t="s">
        <v>173</v>
      </c>
      <c r="E180" s="8" t="s">
        <v>164</v>
      </c>
      <c r="F180" s="9">
        <v>224.24999999999997</v>
      </c>
      <c r="G180" s="8" t="s">
        <v>7</v>
      </c>
      <c r="H180" s="10">
        <v>35</v>
      </c>
      <c r="I180" s="10">
        <v>1</v>
      </c>
    </row>
    <row r="181" spans="1:9" s="7" customFormat="1" ht="12.75" x14ac:dyDescent="0.2">
      <c r="A181" s="7" t="s">
        <v>2046</v>
      </c>
      <c r="B181" s="6">
        <v>8001298064</v>
      </c>
      <c r="C181" s="6" t="str">
        <f t="shared" si="2"/>
        <v>TBL8001298064</v>
      </c>
      <c r="D181" s="7" t="s">
        <v>174</v>
      </c>
      <c r="E181" s="8" t="s">
        <v>164</v>
      </c>
      <c r="F181" s="9">
        <v>130.065</v>
      </c>
      <c r="G181" s="8" t="s">
        <v>7</v>
      </c>
      <c r="H181" s="10">
        <v>50</v>
      </c>
      <c r="I181" s="10">
        <v>500</v>
      </c>
    </row>
    <row r="182" spans="1:9" s="7" customFormat="1" ht="12.75" x14ac:dyDescent="0.2">
      <c r="A182" s="7" t="s">
        <v>2046</v>
      </c>
      <c r="B182" s="6">
        <v>8001298074</v>
      </c>
      <c r="C182" s="6" t="str">
        <f t="shared" si="2"/>
        <v>TBL8001298074</v>
      </c>
      <c r="D182" s="7" t="s">
        <v>175</v>
      </c>
      <c r="E182" s="8" t="s">
        <v>164</v>
      </c>
      <c r="F182" s="9">
        <v>164.45</v>
      </c>
      <c r="G182" s="8" t="s">
        <v>7</v>
      </c>
      <c r="H182" s="10">
        <v>50</v>
      </c>
      <c r="I182" s="10">
        <v>500</v>
      </c>
    </row>
    <row r="183" spans="1:9" s="7" customFormat="1" ht="12.75" x14ac:dyDescent="0.2">
      <c r="A183" s="7" t="s">
        <v>2046</v>
      </c>
      <c r="B183" s="6">
        <v>8001298084</v>
      </c>
      <c r="C183" s="6" t="str">
        <f t="shared" si="2"/>
        <v>TBL8001298084</v>
      </c>
      <c r="D183" s="7" t="s">
        <v>176</v>
      </c>
      <c r="E183" s="8" t="s">
        <v>164</v>
      </c>
      <c r="F183" s="9">
        <v>221.26</v>
      </c>
      <c r="G183" s="8" t="s">
        <v>7</v>
      </c>
      <c r="H183" s="10">
        <v>25</v>
      </c>
      <c r="I183" s="10">
        <v>500</v>
      </c>
    </row>
    <row r="184" spans="1:9" s="7" customFormat="1" ht="12.75" x14ac:dyDescent="0.2">
      <c r="A184" s="7" t="s">
        <v>2046</v>
      </c>
      <c r="B184" s="6">
        <v>8001298104</v>
      </c>
      <c r="C184" s="6" t="str">
        <f t="shared" si="2"/>
        <v>TBL8001298104</v>
      </c>
      <c r="D184" s="7" t="s">
        <v>177</v>
      </c>
      <c r="E184" s="8" t="s">
        <v>164</v>
      </c>
      <c r="F184" s="9">
        <v>298.11599999999999</v>
      </c>
      <c r="G184" s="8" t="s">
        <v>7</v>
      </c>
      <c r="H184" s="10">
        <v>30</v>
      </c>
      <c r="I184" s="10">
        <v>600</v>
      </c>
    </row>
    <row r="185" spans="1:9" s="7" customFormat="1" ht="12.75" x14ac:dyDescent="0.2">
      <c r="A185" s="7" t="s">
        <v>2046</v>
      </c>
      <c r="B185" s="6">
        <v>8001298114</v>
      </c>
      <c r="C185" s="6" t="str">
        <f t="shared" si="2"/>
        <v>TBL8001298114</v>
      </c>
      <c r="D185" s="7" t="s">
        <v>178</v>
      </c>
      <c r="E185" s="8" t="s">
        <v>164</v>
      </c>
      <c r="F185" s="9">
        <v>395.46</v>
      </c>
      <c r="G185" s="8" t="s">
        <v>7</v>
      </c>
      <c r="H185" s="10">
        <v>25</v>
      </c>
      <c r="I185" s="10">
        <v>500</v>
      </c>
    </row>
    <row r="186" spans="1:9" s="7" customFormat="1" ht="12.75" x14ac:dyDescent="0.2">
      <c r="A186" s="7" t="s">
        <v>2046</v>
      </c>
      <c r="B186" s="6">
        <v>8002099250</v>
      </c>
      <c r="C186" s="6" t="str">
        <f t="shared" si="2"/>
        <v>TBL8002099250</v>
      </c>
      <c r="D186" s="7" t="s">
        <v>179</v>
      </c>
      <c r="E186" s="8" t="s">
        <v>180</v>
      </c>
      <c r="F186" s="9">
        <v>104.39000000000001</v>
      </c>
      <c r="G186" s="8" t="s">
        <v>7</v>
      </c>
      <c r="H186" s="10">
        <v>50</v>
      </c>
      <c r="I186" s="10">
        <v>800</v>
      </c>
    </row>
    <row r="187" spans="1:9" s="7" customFormat="1" ht="12.75" x14ac:dyDescent="0.2">
      <c r="A187" s="7" t="s">
        <v>2046</v>
      </c>
      <c r="B187" s="6">
        <v>8002099251</v>
      </c>
      <c r="C187" s="6" t="str">
        <f t="shared" si="2"/>
        <v>TBL8002099251</v>
      </c>
      <c r="D187" s="7" t="s">
        <v>181</v>
      </c>
      <c r="E187" s="8" t="s">
        <v>180</v>
      </c>
      <c r="F187" s="9">
        <v>104.39000000000001</v>
      </c>
      <c r="G187" s="8" t="s">
        <v>7</v>
      </c>
      <c r="H187" s="10">
        <v>50</v>
      </c>
      <c r="I187" s="10">
        <v>800</v>
      </c>
    </row>
    <row r="188" spans="1:9" s="7" customFormat="1" ht="12.75" x14ac:dyDescent="0.2">
      <c r="A188" s="7" t="s">
        <v>2046</v>
      </c>
      <c r="B188" s="6">
        <v>8002099252</v>
      </c>
      <c r="C188" s="6" t="str">
        <f t="shared" si="2"/>
        <v>TBL8002099252</v>
      </c>
      <c r="D188" s="7" t="s">
        <v>182</v>
      </c>
      <c r="E188" s="8" t="s">
        <v>180</v>
      </c>
      <c r="F188" s="9">
        <v>104.39000000000001</v>
      </c>
      <c r="G188" s="8" t="s">
        <v>7</v>
      </c>
      <c r="H188" s="10">
        <v>50</v>
      </c>
      <c r="I188" s="10">
        <v>800</v>
      </c>
    </row>
    <row r="189" spans="1:9" s="7" customFormat="1" ht="12.75" x14ac:dyDescent="0.2">
      <c r="A189" s="7" t="s">
        <v>2046</v>
      </c>
      <c r="B189" s="6">
        <v>8002099253</v>
      </c>
      <c r="C189" s="6" t="str">
        <f t="shared" si="2"/>
        <v>TBL8002099253</v>
      </c>
      <c r="D189" s="7" t="s">
        <v>183</v>
      </c>
      <c r="E189" s="8" t="s">
        <v>180</v>
      </c>
      <c r="F189" s="9">
        <v>104.39000000000001</v>
      </c>
      <c r="G189" s="8" t="s">
        <v>7</v>
      </c>
      <c r="H189" s="10">
        <v>50</v>
      </c>
      <c r="I189" s="10">
        <v>800</v>
      </c>
    </row>
    <row r="190" spans="1:9" s="7" customFormat="1" ht="12.75" x14ac:dyDescent="0.2">
      <c r="A190" s="7" t="s">
        <v>2046</v>
      </c>
      <c r="B190" s="6">
        <v>8002099254</v>
      </c>
      <c r="C190" s="6" t="str">
        <f t="shared" si="2"/>
        <v>TBL8002099254</v>
      </c>
      <c r="D190" s="7" t="s">
        <v>184</v>
      </c>
      <c r="E190" s="8" t="s">
        <v>180</v>
      </c>
      <c r="F190" s="9">
        <v>104.39000000000001</v>
      </c>
      <c r="G190" s="8" t="s">
        <v>7</v>
      </c>
      <c r="H190" s="10">
        <v>50</v>
      </c>
      <c r="I190" s="10">
        <v>800</v>
      </c>
    </row>
    <row r="191" spans="1:9" s="7" customFormat="1" ht="12.75" x14ac:dyDescent="0.2">
      <c r="A191" s="7" t="s">
        <v>2046</v>
      </c>
      <c r="B191" s="6">
        <v>8002099255</v>
      </c>
      <c r="C191" s="6" t="str">
        <f t="shared" si="2"/>
        <v>TBL8002099255</v>
      </c>
      <c r="D191" s="7" t="s">
        <v>185</v>
      </c>
      <c r="E191" s="8" t="s">
        <v>180</v>
      </c>
      <c r="F191" s="9">
        <v>104.39000000000001</v>
      </c>
      <c r="G191" s="8" t="s">
        <v>7</v>
      </c>
      <c r="H191" s="10">
        <v>50</v>
      </c>
      <c r="I191" s="10">
        <v>800</v>
      </c>
    </row>
    <row r="192" spans="1:9" s="7" customFormat="1" ht="12.75" x14ac:dyDescent="0.2">
      <c r="A192" s="7" t="s">
        <v>2046</v>
      </c>
      <c r="B192" s="6">
        <v>8002099256</v>
      </c>
      <c r="C192" s="6" t="str">
        <f t="shared" si="2"/>
        <v>TBL8002099256</v>
      </c>
      <c r="D192" s="7" t="s">
        <v>186</v>
      </c>
      <c r="E192" s="8" t="s">
        <v>180</v>
      </c>
      <c r="F192" s="9">
        <v>104.39</v>
      </c>
      <c r="G192" s="8" t="s">
        <v>7</v>
      </c>
      <c r="H192" s="10">
        <v>50</v>
      </c>
      <c r="I192" s="10">
        <v>800</v>
      </c>
    </row>
    <row r="193" spans="1:9" s="7" customFormat="1" ht="12.75" x14ac:dyDescent="0.2">
      <c r="A193" s="7" t="s">
        <v>2046</v>
      </c>
      <c r="B193" s="6">
        <v>8002099258</v>
      </c>
      <c r="C193" s="6" t="str">
        <f t="shared" si="2"/>
        <v>TBL8002099258</v>
      </c>
      <c r="D193" s="7" t="s">
        <v>187</v>
      </c>
      <c r="E193" s="8" t="s">
        <v>180</v>
      </c>
      <c r="F193" s="9">
        <v>104.39000000000001</v>
      </c>
      <c r="G193" s="8" t="s">
        <v>7</v>
      </c>
      <c r="H193" s="10">
        <v>50</v>
      </c>
      <c r="I193" s="10">
        <v>800</v>
      </c>
    </row>
    <row r="194" spans="1:9" s="7" customFormat="1" ht="12.75" x14ac:dyDescent="0.2">
      <c r="A194" s="7" t="s">
        <v>2046</v>
      </c>
      <c r="B194" s="6">
        <v>8002099265</v>
      </c>
      <c r="C194" s="6" t="str">
        <f t="shared" si="2"/>
        <v>TBL8002099265</v>
      </c>
      <c r="D194" s="7" t="s">
        <v>188</v>
      </c>
      <c r="E194" s="8" t="s">
        <v>180</v>
      </c>
      <c r="F194" s="9">
        <v>224.24999999999997</v>
      </c>
      <c r="G194" s="8" t="s">
        <v>7</v>
      </c>
      <c r="H194" s="10">
        <v>50</v>
      </c>
      <c r="I194" s="10">
        <v>800</v>
      </c>
    </row>
    <row r="195" spans="1:9" s="7" customFormat="1" ht="12.75" x14ac:dyDescent="0.2">
      <c r="A195" s="7" t="s">
        <v>2046</v>
      </c>
      <c r="B195" s="6">
        <v>8002099268</v>
      </c>
      <c r="C195" s="6" t="str">
        <f t="shared" ref="C195:C258" si="3">CONCATENATE(A195,B195)</f>
        <v>TBL8002099268</v>
      </c>
      <c r="D195" s="7" t="s">
        <v>189</v>
      </c>
      <c r="E195" s="8" t="s">
        <v>180</v>
      </c>
      <c r="F195" s="9">
        <v>224.24999999999997</v>
      </c>
      <c r="G195" s="8" t="s">
        <v>7</v>
      </c>
      <c r="H195" s="10">
        <v>50</v>
      </c>
      <c r="I195" s="10">
        <v>800</v>
      </c>
    </row>
    <row r="196" spans="1:9" s="7" customFormat="1" ht="12.75" x14ac:dyDescent="0.2">
      <c r="A196" s="7" t="s">
        <v>2046</v>
      </c>
      <c r="B196" s="6">
        <v>8002099278</v>
      </c>
      <c r="C196" s="6" t="str">
        <f t="shared" si="3"/>
        <v>TBL8002099278</v>
      </c>
      <c r="D196" s="7" t="s">
        <v>190</v>
      </c>
      <c r="E196" s="8" t="s">
        <v>180</v>
      </c>
      <c r="F196" s="9">
        <v>224.24999999999997</v>
      </c>
      <c r="G196" s="8" t="s">
        <v>7</v>
      </c>
      <c r="H196" s="10">
        <v>50</v>
      </c>
      <c r="I196" s="10">
        <v>800</v>
      </c>
    </row>
    <row r="197" spans="1:9" s="7" customFormat="1" ht="12.75" x14ac:dyDescent="0.2">
      <c r="A197" s="7" t="s">
        <v>2046</v>
      </c>
      <c r="B197" s="6">
        <v>8002099288</v>
      </c>
      <c r="C197" s="6" t="str">
        <f t="shared" si="3"/>
        <v>TBL8002099288</v>
      </c>
      <c r="D197" s="7" t="s">
        <v>191</v>
      </c>
      <c r="E197" s="8" t="s">
        <v>180</v>
      </c>
      <c r="F197" s="9">
        <v>224.24999999999997</v>
      </c>
      <c r="G197" s="8" t="s">
        <v>7</v>
      </c>
      <c r="H197" s="10">
        <v>50</v>
      </c>
      <c r="I197" s="10">
        <v>800</v>
      </c>
    </row>
    <row r="198" spans="1:9" s="7" customFormat="1" ht="12.75" x14ac:dyDescent="0.2">
      <c r="A198" s="7" t="s">
        <v>2046</v>
      </c>
      <c r="B198" s="6">
        <v>8002099298</v>
      </c>
      <c r="C198" s="6" t="str">
        <f t="shared" si="3"/>
        <v>TBL8002099298</v>
      </c>
      <c r="D198" s="7" t="s">
        <v>192</v>
      </c>
      <c r="E198" s="8" t="s">
        <v>180</v>
      </c>
      <c r="F198" s="9">
        <v>224.24999999999997</v>
      </c>
      <c r="G198" s="8" t="s">
        <v>7</v>
      </c>
      <c r="H198" s="10">
        <v>50</v>
      </c>
      <c r="I198" s="10">
        <v>800</v>
      </c>
    </row>
    <row r="199" spans="1:9" s="7" customFormat="1" ht="12.75" x14ac:dyDescent="0.2">
      <c r="A199" s="7" t="s">
        <v>2046</v>
      </c>
      <c r="B199" s="6">
        <v>8002099305</v>
      </c>
      <c r="C199" s="6" t="str">
        <f t="shared" si="3"/>
        <v>TBL8002099305</v>
      </c>
      <c r="D199" s="7" t="s">
        <v>193</v>
      </c>
      <c r="E199" s="8" t="s">
        <v>180</v>
      </c>
      <c r="F199" s="9">
        <v>224.24999999999997</v>
      </c>
      <c r="G199" s="8" t="s">
        <v>7</v>
      </c>
      <c r="H199" s="10">
        <v>50</v>
      </c>
      <c r="I199" s="10">
        <v>800</v>
      </c>
    </row>
    <row r="200" spans="1:9" s="7" customFormat="1" ht="12.75" x14ac:dyDescent="0.2">
      <c r="A200" s="7" t="s">
        <v>2046</v>
      </c>
      <c r="B200" s="6">
        <v>8002099318</v>
      </c>
      <c r="C200" s="6" t="str">
        <f t="shared" si="3"/>
        <v>TBL8002099318</v>
      </c>
      <c r="D200" s="7" t="s">
        <v>194</v>
      </c>
      <c r="E200" s="8" t="s">
        <v>180</v>
      </c>
      <c r="F200" s="9">
        <v>224.24999999999997</v>
      </c>
      <c r="G200" s="8" t="s">
        <v>7</v>
      </c>
      <c r="H200" s="10">
        <v>50</v>
      </c>
      <c r="I200" s="10">
        <v>800</v>
      </c>
    </row>
    <row r="201" spans="1:9" s="7" customFormat="1" ht="12.75" x14ac:dyDescent="0.2">
      <c r="A201" s="7" t="s">
        <v>2046</v>
      </c>
      <c r="B201" s="6">
        <v>8002099328</v>
      </c>
      <c r="C201" s="6" t="str">
        <f t="shared" si="3"/>
        <v>TBL8002099328</v>
      </c>
      <c r="D201" s="7" t="s">
        <v>195</v>
      </c>
      <c r="E201" s="8" t="s">
        <v>180</v>
      </c>
      <c r="F201" s="9">
        <v>224.24999999999997</v>
      </c>
      <c r="G201" s="8" t="s">
        <v>7</v>
      </c>
      <c r="H201" s="10">
        <v>50</v>
      </c>
      <c r="I201" s="10">
        <v>800</v>
      </c>
    </row>
    <row r="202" spans="1:9" s="7" customFormat="1" ht="12.75" x14ac:dyDescent="0.2">
      <c r="A202" s="7" t="s">
        <v>2046</v>
      </c>
      <c r="B202" s="6">
        <v>8002099338</v>
      </c>
      <c r="C202" s="6" t="str">
        <f t="shared" si="3"/>
        <v>TBL8002099338</v>
      </c>
      <c r="D202" s="7" t="s">
        <v>196</v>
      </c>
      <c r="E202" s="8" t="s">
        <v>180</v>
      </c>
      <c r="F202" s="9">
        <v>224.24999999999997</v>
      </c>
      <c r="G202" s="8" t="s">
        <v>7</v>
      </c>
      <c r="H202" s="10">
        <v>50</v>
      </c>
      <c r="I202" s="10">
        <v>800</v>
      </c>
    </row>
    <row r="203" spans="1:9" s="7" customFormat="1" ht="12.75" x14ac:dyDescent="0.2">
      <c r="A203" s="7" t="s">
        <v>2046</v>
      </c>
      <c r="B203" s="6">
        <v>8002099348</v>
      </c>
      <c r="C203" s="6" t="str">
        <f t="shared" si="3"/>
        <v>TBL8002099348</v>
      </c>
      <c r="D203" s="7" t="s">
        <v>197</v>
      </c>
      <c r="E203" s="8" t="s">
        <v>180</v>
      </c>
      <c r="F203" s="9">
        <v>224.24999999999997</v>
      </c>
      <c r="G203" s="8" t="s">
        <v>7</v>
      </c>
      <c r="H203" s="10">
        <v>50</v>
      </c>
      <c r="I203" s="10">
        <v>800</v>
      </c>
    </row>
    <row r="204" spans="1:9" s="7" customFormat="1" ht="12.75" x14ac:dyDescent="0.2">
      <c r="A204" s="7" t="s">
        <v>2046</v>
      </c>
      <c r="B204" s="6">
        <v>8002099368</v>
      </c>
      <c r="C204" s="6" t="str">
        <f t="shared" si="3"/>
        <v>TBL8002099368</v>
      </c>
      <c r="D204" s="7" t="s">
        <v>198</v>
      </c>
      <c r="E204" s="8" t="s">
        <v>180</v>
      </c>
      <c r="F204" s="9">
        <v>351.32499999999999</v>
      </c>
      <c r="G204" s="8" t="s">
        <v>7</v>
      </c>
      <c r="H204" s="10">
        <v>50</v>
      </c>
      <c r="I204" s="10">
        <v>800</v>
      </c>
    </row>
    <row r="205" spans="1:9" s="7" customFormat="1" ht="12.75" x14ac:dyDescent="0.2">
      <c r="A205" s="7" t="s">
        <v>2046</v>
      </c>
      <c r="B205" s="6">
        <v>8002099378</v>
      </c>
      <c r="C205" s="6" t="str">
        <f t="shared" si="3"/>
        <v>TBL8002099378</v>
      </c>
      <c r="D205" s="7" t="s">
        <v>199</v>
      </c>
      <c r="E205" s="8" t="s">
        <v>180</v>
      </c>
      <c r="F205" s="9">
        <v>351.32499999999999</v>
      </c>
      <c r="G205" s="8" t="s">
        <v>7</v>
      </c>
      <c r="H205" s="10">
        <v>50</v>
      </c>
      <c r="I205" s="10">
        <v>800</v>
      </c>
    </row>
    <row r="206" spans="1:9" s="7" customFormat="1" ht="12.75" x14ac:dyDescent="0.2">
      <c r="A206" s="7" t="s">
        <v>2046</v>
      </c>
      <c r="B206" s="6">
        <v>8002099428</v>
      </c>
      <c r="C206" s="6" t="str">
        <f t="shared" si="3"/>
        <v>TBL8002099428</v>
      </c>
      <c r="D206" s="7" t="s">
        <v>200</v>
      </c>
      <c r="E206" s="8" t="s">
        <v>180</v>
      </c>
      <c r="F206" s="9">
        <v>224.24999999999997</v>
      </c>
      <c r="G206" s="8" t="s">
        <v>7</v>
      </c>
      <c r="H206" s="10">
        <v>50</v>
      </c>
      <c r="I206" s="10">
        <v>800</v>
      </c>
    </row>
    <row r="207" spans="1:9" s="7" customFormat="1" ht="12.75" x14ac:dyDescent="0.2">
      <c r="A207" s="7" t="s">
        <v>2046</v>
      </c>
      <c r="B207" s="6">
        <v>8002099430</v>
      </c>
      <c r="C207" s="6" t="str">
        <f t="shared" si="3"/>
        <v>TBL8002099430</v>
      </c>
      <c r="D207" s="7" t="s">
        <v>201</v>
      </c>
      <c r="E207" s="8" t="s">
        <v>180</v>
      </c>
      <c r="F207" s="9">
        <v>88.204999999999998</v>
      </c>
      <c r="G207" s="8" t="s">
        <v>7</v>
      </c>
      <c r="H207" s="10">
        <v>50</v>
      </c>
      <c r="I207" s="10">
        <v>600</v>
      </c>
    </row>
    <row r="208" spans="1:9" s="7" customFormat="1" ht="12.75" x14ac:dyDescent="0.2">
      <c r="A208" s="7" t="s">
        <v>2046</v>
      </c>
      <c r="B208" s="6">
        <v>8002099432</v>
      </c>
      <c r="C208" s="6" t="str">
        <f t="shared" si="3"/>
        <v>TBL8002099432</v>
      </c>
      <c r="D208" s="7" t="s">
        <v>202</v>
      </c>
      <c r="E208" s="8" t="s">
        <v>180</v>
      </c>
      <c r="F208" s="9">
        <v>88.204999999999998</v>
      </c>
      <c r="G208" s="8" t="s">
        <v>7</v>
      </c>
      <c r="H208" s="10">
        <v>50</v>
      </c>
      <c r="I208" s="10">
        <v>600</v>
      </c>
    </row>
    <row r="209" spans="1:9" s="7" customFormat="1" ht="12.75" x14ac:dyDescent="0.2">
      <c r="A209" s="7" t="s">
        <v>2046</v>
      </c>
      <c r="B209" s="6">
        <v>8002099433</v>
      </c>
      <c r="C209" s="6" t="str">
        <f t="shared" si="3"/>
        <v>TBL8002099433</v>
      </c>
      <c r="D209" s="7" t="s">
        <v>203</v>
      </c>
      <c r="E209" s="8" t="s">
        <v>180</v>
      </c>
      <c r="F209" s="9">
        <v>88.204999999999998</v>
      </c>
      <c r="G209" s="8" t="s">
        <v>7</v>
      </c>
      <c r="H209" s="10">
        <v>50</v>
      </c>
      <c r="I209" s="10">
        <v>600</v>
      </c>
    </row>
    <row r="210" spans="1:9" s="7" customFormat="1" ht="12.75" x14ac:dyDescent="0.2">
      <c r="A210" s="7" t="s">
        <v>2046</v>
      </c>
      <c r="B210" s="6">
        <v>8002099434</v>
      </c>
      <c r="C210" s="6" t="str">
        <f t="shared" si="3"/>
        <v>TBL8002099434</v>
      </c>
      <c r="D210" s="7" t="s">
        <v>204</v>
      </c>
      <c r="E210" s="8" t="s">
        <v>180</v>
      </c>
      <c r="F210" s="9">
        <v>88.204999999999998</v>
      </c>
      <c r="G210" s="8" t="s">
        <v>7</v>
      </c>
      <c r="H210" s="10">
        <v>50</v>
      </c>
      <c r="I210" s="10">
        <v>600</v>
      </c>
    </row>
    <row r="211" spans="1:9" s="7" customFormat="1" ht="12.75" x14ac:dyDescent="0.2">
      <c r="A211" s="7" t="s">
        <v>2046</v>
      </c>
      <c r="B211" s="6">
        <v>8002099435</v>
      </c>
      <c r="C211" s="6" t="str">
        <f t="shared" si="3"/>
        <v>TBL8002099435</v>
      </c>
      <c r="D211" s="7" t="s">
        <v>205</v>
      </c>
      <c r="E211" s="8" t="s">
        <v>180</v>
      </c>
      <c r="F211" s="9">
        <v>88.204999999999998</v>
      </c>
      <c r="G211" s="8" t="s">
        <v>7</v>
      </c>
      <c r="H211" s="10">
        <v>50</v>
      </c>
      <c r="I211" s="10">
        <v>600</v>
      </c>
    </row>
    <row r="212" spans="1:9" s="7" customFormat="1" ht="12.75" x14ac:dyDescent="0.2">
      <c r="A212" s="7" t="s">
        <v>2046</v>
      </c>
      <c r="B212" s="6">
        <v>8002099436</v>
      </c>
      <c r="C212" s="6" t="str">
        <f t="shared" si="3"/>
        <v>TBL8002099436</v>
      </c>
      <c r="D212" s="7" t="s">
        <v>206</v>
      </c>
      <c r="E212" s="8" t="s">
        <v>180</v>
      </c>
      <c r="F212" s="9">
        <v>88.204999999999998</v>
      </c>
      <c r="G212" s="8" t="s">
        <v>7</v>
      </c>
      <c r="H212" s="10">
        <v>50</v>
      </c>
      <c r="I212" s="10">
        <v>600</v>
      </c>
    </row>
    <row r="213" spans="1:9" s="7" customFormat="1" ht="12.75" x14ac:dyDescent="0.2">
      <c r="A213" s="7" t="s">
        <v>2046</v>
      </c>
      <c r="B213" s="6">
        <v>8002099438</v>
      </c>
      <c r="C213" s="6" t="str">
        <f t="shared" si="3"/>
        <v>TBL8002099438</v>
      </c>
      <c r="D213" s="7" t="s">
        <v>207</v>
      </c>
      <c r="E213" s="8" t="s">
        <v>180</v>
      </c>
      <c r="F213" s="9">
        <v>88.204999999999998</v>
      </c>
      <c r="G213" s="8" t="s">
        <v>7</v>
      </c>
      <c r="H213" s="10">
        <v>50</v>
      </c>
      <c r="I213" s="10">
        <v>600</v>
      </c>
    </row>
    <row r="214" spans="1:9" s="7" customFormat="1" ht="12.75" x14ac:dyDescent="0.2">
      <c r="A214" s="7" t="s">
        <v>2046</v>
      </c>
      <c r="B214" s="6">
        <v>8002099448</v>
      </c>
      <c r="C214" s="6" t="str">
        <f t="shared" si="3"/>
        <v>TBL8002099448</v>
      </c>
      <c r="D214" s="7" t="s">
        <v>208</v>
      </c>
      <c r="E214" s="8" t="s">
        <v>180</v>
      </c>
      <c r="F214" s="9">
        <v>194.35</v>
      </c>
      <c r="G214" s="8" t="s">
        <v>7</v>
      </c>
      <c r="H214" s="10">
        <v>50</v>
      </c>
      <c r="I214" s="10">
        <v>600</v>
      </c>
    </row>
    <row r="215" spans="1:9" s="7" customFormat="1" ht="12.75" x14ac:dyDescent="0.2">
      <c r="A215" s="7" t="s">
        <v>2046</v>
      </c>
      <c r="B215" s="6">
        <v>8002099458</v>
      </c>
      <c r="C215" s="6" t="str">
        <f t="shared" si="3"/>
        <v>TBL8002099458</v>
      </c>
      <c r="D215" s="7" t="s">
        <v>209</v>
      </c>
      <c r="E215" s="8" t="s">
        <v>180</v>
      </c>
      <c r="F215" s="9">
        <v>291.52499999999998</v>
      </c>
      <c r="G215" s="8" t="s">
        <v>7</v>
      </c>
      <c r="H215" s="10">
        <v>50</v>
      </c>
      <c r="I215" s="10">
        <v>600</v>
      </c>
    </row>
    <row r="216" spans="1:9" s="7" customFormat="1" ht="12.75" x14ac:dyDescent="0.2">
      <c r="A216" s="7" t="s">
        <v>2046</v>
      </c>
      <c r="B216" s="6">
        <v>8002099468</v>
      </c>
      <c r="C216" s="6" t="str">
        <f t="shared" si="3"/>
        <v>TBL8002099468</v>
      </c>
      <c r="D216" s="7" t="s">
        <v>210</v>
      </c>
      <c r="E216" s="8" t="s">
        <v>180</v>
      </c>
      <c r="F216" s="9">
        <v>291.52499999999998</v>
      </c>
      <c r="G216" s="8" t="s">
        <v>7</v>
      </c>
      <c r="H216" s="10">
        <v>50</v>
      </c>
      <c r="I216" s="10">
        <v>600</v>
      </c>
    </row>
    <row r="217" spans="1:9" s="7" customFormat="1" ht="12.75" x14ac:dyDescent="0.2">
      <c r="A217" s="7" t="s">
        <v>2046</v>
      </c>
      <c r="B217" s="6">
        <v>8002099478</v>
      </c>
      <c r="C217" s="6" t="str">
        <f t="shared" si="3"/>
        <v>TBL8002099478</v>
      </c>
      <c r="D217" s="7" t="s">
        <v>211</v>
      </c>
      <c r="E217" s="8" t="s">
        <v>180</v>
      </c>
      <c r="F217" s="9">
        <v>209.29999999999998</v>
      </c>
      <c r="G217" s="8" t="s">
        <v>7</v>
      </c>
      <c r="H217" s="10">
        <v>25</v>
      </c>
      <c r="I217" s="10">
        <v>500</v>
      </c>
    </row>
    <row r="218" spans="1:9" s="7" customFormat="1" ht="12.75" x14ac:dyDescent="0.2">
      <c r="A218" s="7" t="s">
        <v>2046</v>
      </c>
      <c r="B218" s="6">
        <v>8002099488</v>
      </c>
      <c r="C218" s="6" t="str">
        <f t="shared" si="3"/>
        <v>TBL8002099488</v>
      </c>
      <c r="D218" s="7" t="s">
        <v>212</v>
      </c>
      <c r="E218" s="8" t="s">
        <v>180</v>
      </c>
      <c r="F218" s="9">
        <v>254.14999999999998</v>
      </c>
      <c r="G218" s="8" t="s">
        <v>7</v>
      </c>
      <c r="H218" s="10">
        <v>25</v>
      </c>
      <c r="I218" s="10">
        <v>300</v>
      </c>
    </row>
    <row r="219" spans="1:9" s="7" customFormat="1" ht="12.75" x14ac:dyDescent="0.2">
      <c r="A219" s="7" t="s">
        <v>2046</v>
      </c>
      <c r="B219" s="6">
        <v>8002099556</v>
      </c>
      <c r="C219" s="6" t="str">
        <f t="shared" si="3"/>
        <v>TBL8002099556</v>
      </c>
      <c r="D219" s="7" t="s">
        <v>213</v>
      </c>
      <c r="E219" s="8" t="s">
        <v>180</v>
      </c>
      <c r="F219" s="9">
        <v>92.95</v>
      </c>
      <c r="G219" s="8" t="s">
        <v>7</v>
      </c>
      <c r="H219" s="10">
        <v>30</v>
      </c>
      <c r="I219" s="10">
        <v>1</v>
      </c>
    </row>
    <row r="220" spans="1:9" s="7" customFormat="1" ht="12.75" x14ac:dyDescent="0.2">
      <c r="A220" s="7" t="s">
        <v>2046</v>
      </c>
      <c r="B220" s="6">
        <v>8002099558</v>
      </c>
      <c r="C220" s="6" t="str">
        <f t="shared" si="3"/>
        <v>TBL8002099558</v>
      </c>
      <c r="D220" s="7" t="s">
        <v>214</v>
      </c>
      <c r="E220" s="8" t="s">
        <v>180</v>
      </c>
      <c r="F220" s="9">
        <v>92.95</v>
      </c>
      <c r="G220" s="8" t="s">
        <v>7</v>
      </c>
      <c r="H220" s="10">
        <v>30</v>
      </c>
      <c r="I220" s="10">
        <v>600</v>
      </c>
    </row>
    <row r="221" spans="1:9" s="7" customFormat="1" ht="12.75" x14ac:dyDescent="0.2">
      <c r="A221" s="7" t="s">
        <v>2046</v>
      </c>
      <c r="B221" s="6">
        <v>8002099568</v>
      </c>
      <c r="C221" s="6" t="str">
        <f t="shared" si="3"/>
        <v>TBL8002099568</v>
      </c>
      <c r="D221" s="7" t="s">
        <v>215</v>
      </c>
      <c r="E221" s="8" t="s">
        <v>180</v>
      </c>
      <c r="F221" s="9">
        <v>200.20000000000002</v>
      </c>
      <c r="G221" s="8" t="s">
        <v>7</v>
      </c>
      <c r="H221" s="10">
        <v>30</v>
      </c>
      <c r="I221" s="10">
        <v>600</v>
      </c>
    </row>
    <row r="222" spans="1:9" s="7" customFormat="1" ht="12.75" x14ac:dyDescent="0.2">
      <c r="A222" s="7" t="s">
        <v>2046</v>
      </c>
      <c r="B222" s="6">
        <v>8002298096</v>
      </c>
      <c r="C222" s="6" t="str">
        <f t="shared" si="3"/>
        <v>TBL8002298096</v>
      </c>
      <c r="D222" s="7" t="s">
        <v>216</v>
      </c>
      <c r="E222" s="8" t="s">
        <v>180</v>
      </c>
      <c r="F222" s="9">
        <v>85.175999999999988</v>
      </c>
      <c r="G222" s="8" t="s">
        <v>7</v>
      </c>
      <c r="H222" s="10">
        <v>50</v>
      </c>
      <c r="I222" s="10">
        <v>500</v>
      </c>
    </row>
    <row r="223" spans="1:9" s="7" customFormat="1" ht="12.75" x14ac:dyDescent="0.2">
      <c r="A223" s="7" t="s">
        <v>2046</v>
      </c>
      <c r="B223" s="6">
        <v>8002298098</v>
      </c>
      <c r="C223" s="6" t="str">
        <f t="shared" si="3"/>
        <v>TBL8002298098</v>
      </c>
      <c r="D223" s="7" t="s">
        <v>217</v>
      </c>
      <c r="E223" s="8" t="s">
        <v>180</v>
      </c>
      <c r="F223" s="9">
        <v>85.175999999999988</v>
      </c>
      <c r="G223" s="8" t="s">
        <v>7</v>
      </c>
      <c r="H223" s="10">
        <v>50</v>
      </c>
      <c r="I223" s="10">
        <v>500</v>
      </c>
    </row>
    <row r="224" spans="1:9" s="7" customFormat="1" ht="12.75" x14ac:dyDescent="0.2">
      <c r="A224" s="7" t="s">
        <v>2046</v>
      </c>
      <c r="B224" s="6">
        <v>8002298108</v>
      </c>
      <c r="C224" s="6" t="str">
        <f t="shared" si="3"/>
        <v>TBL8002298108</v>
      </c>
      <c r="D224" s="7" t="s">
        <v>218</v>
      </c>
      <c r="E224" s="8" t="s">
        <v>180</v>
      </c>
      <c r="F224" s="9">
        <v>247.52</v>
      </c>
      <c r="G224" s="8" t="s">
        <v>7</v>
      </c>
      <c r="H224" s="10">
        <v>30</v>
      </c>
      <c r="I224" s="10">
        <v>600</v>
      </c>
    </row>
    <row r="225" spans="1:9" s="7" customFormat="1" ht="12.75" x14ac:dyDescent="0.2">
      <c r="A225" s="7" t="s">
        <v>2046</v>
      </c>
      <c r="B225" s="6">
        <v>8002298196</v>
      </c>
      <c r="C225" s="6" t="str">
        <f t="shared" si="3"/>
        <v>TBL8002298196</v>
      </c>
      <c r="D225" s="7" t="s">
        <v>1163</v>
      </c>
      <c r="E225" s="8" t="s">
        <v>180</v>
      </c>
      <c r="F225" s="9">
        <v>214.50000000000003</v>
      </c>
      <c r="G225" s="8" t="s">
        <v>7</v>
      </c>
      <c r="H225" s="10">
        <v>50</v>
      </c>
      <c r="I225" s="10">
        <v>500</v>
      </c>
    </row>
    <row r="226" spans="1:9" s="7" customFormat="1" ht="12.75" x14ac:dyDescent="0.2">
      <c r="A226" s="7" t="s">
        <v>2046</v>
      </c>
      <c r="B226" s="6">
        <v>8002298198</v>
      </c>
      <c r="C226" s="6" t="str">
        <f t="shared" si="3"/>
        <v>TBL8002298198</v>
      </c>
      <c r="D226" s="7" t="s">
        <v>1164</v>
      </c>
      <c r="E226" s="8" t="s">
        <v>180</v>
      </c>
      <c r="F226" s="9">
        <v>214.50000000000003</v>
      </c>
      <c r="G226" s="8" t="s">
        <v>7</v>
      </c>
      <c r="H226" s="10">
        <v>28</v>
      </c>
      <c r="I226" s="10">
        <v>280</v>
      </c>
    </row>
    <row r="227" spans="1:9" s="7" customFormat="1" ht="12.75" x14ac:dyDescent="0.2">
      <c r="A227" s="7" t="s">
        <v>2046</v>
      </c>
      <c r="B227" s="6">
        <v>8002298118</v>
      </c>
      <c r="C227" s="6" t="str">
        <f t="shared" si="3"/>
        <v>TBL8002298118</v>
      </c>
      <c r="D227" s="7" t="s">
        <v>219</v>
      </c>
      <c r="E227" s="8" t="s">
        <v>180</v>
      </c>
      <c r="F227" s="9">
        <v>120.12000000000002</v>
      </c>
      <c r="G227" s="8" t="s">
        <v>7</v>
      </c>
      <c r="H227" s="10">
        <v>50</v>
      </c>
      <c r="I227" s="10">
        <v>500</v>
      </c>
    </row>
    <row r="228" spans="1:9" s="7" customFormat="1" ht="12.75" x14ac:dyDescent="0.2">
      <c r="A228" s="7" t="s">
        <v>2046</v>
      </c>
      <c r="B228" s="6">
        <v>8003099486</v>
      </c>
      <c r="C228" s="6" t="str">
        <f t="shared" si="3"/>
        <v>TBL8003099486</v>
      </c>
      <c r="D228" s="7" t="s">
        <v>220</v>
      </c>
      <c r="E228" s="8" t="s">
        <v>221</v>
      </c>
      <c r="F228" s="9">
        <v>150.15</v>
      </c>
      <c r="G228" s="8" t="s">
        <v>7</v>
      </c>
      <c r="H228" s="10">
        <v>25</v>
      </c>
      <c r="I228" s="10">
        <v>500</v>
      </c>
    </row>
    <row r="229" spans="1:9" s="7" customFormat="1" ht="12.75" x14ac:dyDescent="0.2">
      <c r="A229" s="7" t="s">
        <v>2046</v>
      </c>
      <c r="B229" s="6">
        <v>8003099488</v>
      </c>
      <c r="C229" s="6" t="str">
        <f t="shared" si="3"/>
        <v>TBL8003099488</v>
      </c>
      <c r="D229" s="7" t="s">
        <v>222</v>
      </c>
      <c r="E229" s="8" t="s">
        <v>221</v>
      </c>
      <c r="F229" s="9">
        <v>150.15</v>
      </c>
      <c r="G229" s="8" t="s">
        <v>7</v>
      </c>
      <c r="H229" s="10">
        <v>25</v>
      </c>
      <c r="I229" s="10">
        <v>500</v>
      </c>
    </row>
    <row r="230" spans="1:9" s="7" customFormat="1" ht="12.75" x14ac:dyDescent="0.2">
      <c r="A230" s="7" t="s">
        <v>2046</v>
      </c>
      <c r="B230" s="6">
        <v>8003099482</v>
      </c>
      <c r="C230" s="6" t="str">
        <f t="shared" si="3"/>
        <v>TBL8003099482</v>
      </c>
      <c r="D230" s="7" t="s">
        <v>1149</v>
      </c>
      <c r="E230" s="8" t="s">
        <v>221</v>
      </c>
      <c r="F230" s="9">
        <v>150.15</v>
      </c>
      <c r="G230" s="8" t="s">
        <v>7</v>
      </c>
      <c r="H230" s="10">
        <v>25</v>
      </c>
      <c r="I230" s="10">
        <v>500</v>
      </c>
    </row>
    <row r="231" spans="1:9" s="7" customFormat="1" ht="12.75" x14ac:dyDescent="0.2">
      <c r="A231" s="7" t="s">
        <v>2046</v>
      </c>
      <c r="B231" s="6">
        <v>8003099484</v>
      </c>
      <c r="C231" s="6" t="str">
        <f t="shared" si="3"/>
        <v>TBL8003099484</v>
      </c>
      <c r="D231" s="7" t="s">
        <v>1150</v>
      </c>
      <c r="E231" s="8" t="s">
        <v>221</v>
      </c>
      <c r="F231" s="9">
        <v>150.15</v>
      </c>
      <c r="G231" s="8" t="s">
        <v>7</v>
      </c>
      <c r="H231" s="10">
        <v>25</v>
      </c>
      <c r="I231" s="10">
        <v>500</v>
      </c>
    </row>
    <row r="232" spans="1:9" s="7" customFormat="1" ht="12.75" x14ac:dyDescent="0.2">
      <c r="A232" s="7" t="s">
        <v>2046</v>
      </c>
      <c r="B232" s="6">
        <v>8003099485</v>
      </c>
      <c r="C232" s="6" t="str">
        <f t="shared" si="3"/>
        <v>TBL8003099485</v>
      </c>
      <c r="D232" s="7" t="s">
        <v>1151</v>
      </c>
      <c r="E232" s="8" t="s">
        <v>221</v>
      </c>
      <c r="F232" s="9">
        <v>150.15</v>
      </c>
      <c r="G232" s="8" t="s">
        <v>7</v>
      </c>
      <c r="H232" s="10">
        <v>25</v>
      </c>
      <c r="I232" s="10">
        <v>500</v>
      </c>
    </row>
    <row r="233" spans="1:9" s="7" customFormat="1" ht="12.75" x14ac:dyDescent="0.2">
      <c r="A233" s="7" t="s">
        <v>2046</v>
      </c>
      <c r="B233" s="6">
        <v>8003099496</v>
      </c>
      <c r="C233" s="6" t="str">
        <f t="shared" si="3"/>
        <v>TBL8003099496</v>
      </c>
      <c r="D233" s="7" t="s">
        <v>223</v>
      </c>
      <c r="E233" s="8" t="s">
        <v>221</v>
      </c>
      <c r="F233" s="9">
        <v>325</v>
      </c>
      <c r="G233" s="8" t="s">
        <v>7</v>
      </c>
      <c r="H233" s="10">
        <v>25</v>
      </c>
      <c r="I233" s="10">
        <v>500</v>
      </c>
    </row>
    <row r="234" spans="1:9" s="7" customFormat="1" ht="12.75" x14ac:dyDescent="0.2">
      <c r="A234" s="7" t="s">
        <v>2046</v>
      </c>
      <c r="B234" s="6">
        <v>8003099498</v>
      </c>
      <c r="C234" s="6" t="str">
        <f t="shared" si="3"/>
        <v>TBL8003099498</v>
      </c>
      <c r="D234" s="7" t="s">
        <v>224</v>
      </c>
      <c r="E234" s="8" t="s">
        <v>221</v>
      </c>
      <c r="F234" s="9">
        <v>325</v>
      </c>
      <c r="G234" s="8" t="s">
        <v>7</v>
      </c>
      <c r="H234" s="10">
        <v>25</v>
      </c>
      <c r="I234" s="10">
        <v>500</v>
      </c>
    </row>
    <row r="235" spans="1:9" s="7" customFormat="1" ht="12.75" x14ac:dyDescent="0.2">
      <c r="A235" s="7" t="s">
        <v>2046</v>
      </c>
      <c r="B235" s="6">
        <v>8003099506</v>
      </c>
      <c r="C235" s="6" t="str">
        <f t="shared" si="3"/>
        <v>TBL8003099506</v>
      </c>
      <c r="D235" s="7" t="s">
        <v>225</v>
      </c>
      <c r="E235" s="8" t="s">
        <v>221</v>
      </c>
      <c r="F235" s="9">
        <v>325</v>
      </c>
      <c r="G235" s="8" t="s">
        <v>7</v>
      </c>
      <c r="H235" s="10">
        <v>25</v>
      </c>
      <c r="I235" s="10">
        <v>500</v>
      </c>
    </row>
    <row r="236" spans="1:9" s="7" customFormat="1" ht="12.75" x14ac:dyDescent="0.2">
      <c r="A236" s="7" t="s">
        <v>2046</v>
      </c>
      <c r="B236" s="6">
        <v>8003099508</v>
      </c>
      <c r="C236" s="6" t="str">
        <f t="shared" si="3"/>
        <v>TBL8003099508</v>
      </c>
      <c r="D236" s="7" t="s">
        <v>226</v>
      </c>
      <c r="E236" s="8" t="s">
        <v>221</v>
      </c>
      <c r="F236" s="9">
        <v>325</v>
      </c>
      <c r="G236" s="8" t="s">
        <v>7</v>
      </c>
      <c r="H236" s="10">
        <v>25</v>
      </c>
      <c r="I236" s="10">
        <v>500</v>
      </c>
    </row>
    <row r="237" spans="1:9" s="7" customFormat="1" ht="12.75" x14ac:dyDescent="0.2">
      <c r="A237" s="7" t="s">
        <v>2046</v>
      </c>
      <c r="B237" s="6">
        <v>8003098008</v>
      </c>
      <c r="C237" s="6" t="str">
        <f t="shared" si="3"/>
        <v>TBL8003098008</v>
      </c>
      <c r="D237" s="7" t="s">
        <v>1168</v>
      </c>
      <c r="E237" s="8" t="s">
        <v>221</v>
      </c>
      <c r="F237" s="9">
        <v>234</v>
      </c>
      <c r="G237" s="8" t="s">
        <v>7</v>
      </c>
      <c r="H237" s="10">
        <v>20</v>
      </c>
      <c r="I237" s="10">
        <v>400</v>
      </c>
    </row>
    <row r="238" spans="1:9" s="7" customFormat="1" ht="12.75" x14ac:dyDescent="0.2">
      <c r="A238" s="7" t="s">
        <v>2046</v>
      </c>
      <c r="B238" s="6">
        <v>8003098018</v>
      </c>
      <c r="C238" s="6" t="str">
        <f t="shared" si="3"/>
        <v>TBL8003098018</v>
      </c>
      <c r="D238" s="7" t="s">
        <v>1170</v>
      </c>
      <c r="E238" s="8" t="s">
        <v>221</v>
      </c>
      <c r="F238" s="9">
        <v>534</v>
      </c>
      <c r="G238" s="8" t="s">
        <v>7</v>
      </c>
      <c r="H238" s="10">
        <v>20</v>
      </c>
      <c r="I238" s="10">
        <v>400</v>
      </c>
    </row>
    <row r="239" spans="1:9" s="7" customFormat="1" ht="12.75" x14ac:dyDescent="0.2">
      <c r="A239" s="7" t="s">
        <v>2046</v>
      </c>
      <c r="B239" s="6">
        <v>8003098028</v>
      </c>
      <c r="C239" s="6" t="str">
        <f t="shared" si="3"/>
        <v>TBL8003098028</v>
      </c>
      <c r="D239" s="7" t="s">
        <v>1171</v>
      </c>
      <c r="E239" s="8" t="s">
        <v>221</v>
      </c>
      <c r="F239" s="9">
        <v>534</v>
      </c>
      <c r="G239" s="8" t="s">
        <v>7</v>
      </c>
      <c r="H239" s="10">
        <v>20</v>
      </c>
      <c r="I239" s="10">
        <v>400</v>
      </c>
    </row>
    <row r="240" spans="1:9" s="7" customFormat="1" ht="12.75" x14ac:dyDescent="0.2">
      <c r="A240" s="7" t="s">
        <v>2046</v>
      </c>
      <c r="B240" s="6">
        <v>8003098038</v>
      </c>
      <c r="C240" s="6" t="str">
        <f t="shared" si="3"/>
        <v>TBL8003098038</v>
      </c>
      <c r="D240" s="7" t="s">
        <v>1172</v>
      </c>
      <c r="E240" s="8" t="s">
        <v>221</v>
      </c>
      <c r="F240" s="9">
        <v>534</v>
      </c>
      <c r="G240" s="8" t="s">
        <v>7</v>
      </c>
      <c r="H240" s="10">
        <v>20</v>
      </c>
      <c r="I240" s="10">
        <v>400</v>
      </c>
    </row>
    <row r="241" spans="1:9" s="7" customFormat="1" ht="12.75" x14ac:dyDescent="0.2">
      <c r="A241" s="7" t="s">
        <v>2046</v>
      </c>
      <c r="B241" s="6">
        <v>8003099528</v>
      </c>
      <c r="C241" s="6" t="str">
        <f t="shared" si="3"/>
        <v>TBL8003099528</v>
      </c>
      <c r="D241" s="7" t="s">
        <v>227</v>
      </c>
      <c r="E241" s="8" t="s">
        <v>221</v>
      </c>
      <c r="F241" s="9">
        <v>128.70000000000002</v>
      </c>
      <c r="G241" s="8" t="s">
        <v>7</v>
      </c>
      <c r="H241" s="10">
        <v>50</v>
      </c>
      <c r="I241" s="10">
        <v>900</v>
      </c>
    </row>
    <row r="242" spans="1:9" s="7" customFormat="1" ht="12.75" x14ac:dyDescent="0.2">
      <c r="A242" s="7" t="s">
        <v>2046</v>
      </c>
      <c r="B242" s="6">
        <v>8003099538</v>
      </c>
      <c r="C242" s="6" t="str">
        <f t="shared" si="3"/>
        <v>TBL8003099538</v>
      </c>
      <c r="D242" s="7" t="s">
        <v>228</v>
      </c>
      <c r="E242" s="8" t="s">
        <v>221</v>
      </c>
      <c r="F242" s="9">
        <v>286</v>
      </c>
      <c r="G242" s="8" t="s">
        <v>7</v>
      </c>
      <c r="H242" s="10">
        <v>25</v>
      </c>
      <c r="I242" s="10">
        <v>500</v>
      </c>
    </row>
    <row r="243" spans="1:9" s="7" customFormat="1" ht="12.75" x14ac:dyDescent="0.2">
      <c r="A243" s="7" t="s">
        <v>2046</v>
      </c>
      <c r="B243" s="6">
        <v>8003099546</v>
      </c>
      <c r="C243" s="6" t="str">
        <f t="shared" si="3"/>
        <v>TBL8003099546</v>
      </c>
      <c r="D243" s="7" t="s">
        <v>229</v>
      </c>
      <c r="E243" s="8" t="s">
        <v>221</v>
      </c>
      <c r="F243" s="9">
        <v>357.50000000000006</v>
      </c>
      <c r="G243" s="8" t="s">
        <v>7</v>
      </c>
      <c r="H243" s="10">
        <v>25</v>
      </c>
      <c r="I243" s="10">
        <v>500</v>
      </c>
    </row>
    <row r="244" spans="1:9" s="7" customFormat="1" ht="12.75" x14ac:dyDescent="0.2">
      <c r="A244" s="7" t="s">
        <v>2046</v>
      </c>
      <c r="B244" s="6">
        <v>8003099548</v>
      </c>
      <c r="C244" s="6" t="str">
        <f t="shared" si="3"/>
        <v>TBL8003099548</v>
      </c>
      <c r="D244" s="7" t="s">
        <v>230</v>
      </c>
      <c r="E244" s="8" t="s">
        <v>221</v>
      </c>
      <c r="F244" s="9">
        <v>357.50000000000006</v>
      </c>
      <c r="G244" s="8" t="s">
        <v>7</v>
      </c>
      <c r="H244" s="10">
        <v>25</v>
      </c>
      <c r="I244" s="10">
        <v>500</v>
      </c>
    </row>
    <row r="245" spans="1:9" s="7" customFormat="1" ht="12.75" x14ac:dyDescent="0.2">
      <c r="A245" s="7" t="s">
        <v>2046</v>
      </c>
      <c r="B245" s="6">
        <v>8003099556</v>
      </c>
      <c r="C245" s="6" t="str">
        <f t="shared" si="3"/>
        <v>TBL8003099556</v>
      </c>
      <c r="D245" s="7" t="s">
        <v>231</v>
      </c>
      <c r="E245" s="8" t="s">
        <v>221</v>
      </c>
      <c r="F245" s="9">
        <v>483.59999999999997</v>
      </c>
      <c r="G245" s="8" t="s">
        <v>7</v>
      </c>
      <c r="H245" s="10">
        <v>25</v>
      </c>
      <c r="I245" s="10">
        <v>500</v>
      </c>
    </row>
    <row r="246" spans="1:9" s="7" customFormat="1" ht="12.75" x14ac:dyDescent="0.2">
      <c r="A246" s="7" t="s">
        <v>2046</v>
      </c>
      <c r="B246" s="6">
        <v>8003099558</v>
      </c>
      <c r="C246" s="6" t="str">
        <f t="shared" si="3"/>
        <v>TBL8003099558</v>
      </c>
      <c r="D246" s="7" t="s">
        <v>232</v>
      </c>
      <c r="E246" s="8" t="s">
        <v>221</v>
      </c>
      <c r="F246" s="9">
        <v>483.59999999999997</v>
      </c>
      <c r="G246" s="8" t="s">
        <v>7</v>
      </c>
      <c r="H246" s="10">
        <v>25</v>
      </c>
      <c r="I246" s="10">
        <v>500</v>
      </c>
    </row>
    <row r="247" spans="1:9" s="7" customFormat="1" ht="12.75" x14ac:dyDescent="0.2">
      <c r="A247" s="7" t="s">
        <v>2046</v>
      </c>
      <c r="B247" s="6">
        <v>8003099566</v>
      </c>
      <c r="C247" s="6" t="str">
        <f t="shared" si="3"/>
        <v>TBL8003099566</v>
      </c>
      <c r="D247" s="7" t="s">
        <v>233</v>
      </c>
      <c r="E247" s="8" t="s">
        <v>221</v>
      </c>
      <c r="F247" s="9">
        <v>483.59999999999997</v>
      </c>
      <c r="G247" s="8" t="s">
        <v>7</v>
      </c>
      <c r="H247" s="10">
        <v>25</v>
      </c>
      <c r="I247" s="10">
        <v>500</v>
      </c>
    </row>
    <row r="248" spans="1:9" s="7" customFormat="1" ht="12.75" x14ac:dyDescent="0.2">
      <c r="A248" s="7" t="s">
        <v>2046</v>
      </c>
      <c r="B248" s="6">
        <v>8003099568</v>
      </c>
      <c r="C248" s="6" t="str">
        <f t="shared" si="3"/>
        <v>TBL8003099568</v>
      </c>
      <c r="D248" s="7" t="s">
        <v>234</v>
      </c>
      <c r="E248" s="8" t="s">
        <v>221</v>
      </c>
      <c r="F248" s="9">
        <v>483.59999999999997</v>
      </c>
      <c r="G248" s="8" t="s">
        <v>7</v>
      </c>
      <c r="H248" s="10">
        <v>25</v>
      </c>
      <c r="I248" s="10">
        <v>500</v>
      </c>
    </row>
    <row r="249" spans="1:9" s="7" customFormat="1" ht="12.75" x14ac:dyDescent="0.2">
      <c r="A249" s="7" t="s">
        <v>2046</v>
      </c>
      <c r="B249" s="6">
        <v>8003099578</v>
      </c>
      <c r="C249" s="6" t="str">
        <f t="shared" si="3"/>
        <v>TBL8003099578</v>
      </c>
      <c r="D249" s="7" t="s">
        <v>235</v>
      </c>
      <c r="E249" s="8" t="s">
        <v>221</v>
      </c>
      <c r="F249" s="9">
        <v>193.05</v>
      </c>
      <c r="G249" s="8" t="s">
        <v>7</v>
      </c>
      <c r="H249" s="10">
        <v>50</v>
      </c>
      <c r="I249" s="10">
        <v>500</v>
      </c>
    </row>
    <row r="250" spans="1:9" s="7" customFormat="1" ht="12.75" x14ac:dyDescent="0.2">
      <c r="A250" s="7" t="s">
        <v>2046</v>
      </c>
      <c r="B250" s="6">
        <v>8003099588</v>
      </c>
      <c r="C250" s="6" t="str">
        <f t="shared" si="3"/>
        <v>TBL8003099588</v>
      </c>
      <c r="D250" s="7" t="s">
        <v>236</v>
      </c>
      <c r="E250" s="8" t="s">
        <v>221</v>
      </c>
      <c r="F250" s="9">
        <v>343.20000000000005</v>
      </c>
      <c r="G250" s="8" t="s">
        <v>7</v>
      </c>
      <c r="H250" s="10">
        <v>25</v>
      </c>
      <c r="I250" s="10">
        <v>500</v>
      </c>
    </row>
    <row r="251" spans="1:9" s="7" customFormat="1" ht="12.75" x14ac:dyDescent="0.2">
      <c r="A251" s="7" t="s">
        <v>2046</v>
      </c>
      <c r="B251" s="6">
        <v>8003099598</v>
      </c>
      <c r="C251" s="6" t="str">
        <f t="shared" si="3"/>
        <v>TBL8003099598</v>
      </c>
      <c r="D251" s="7" t="s">
        <v>237</v>
      </c>
      <c r="E251" s="8" t="s">
        <v>221</v>
      </c>
      <c r="F251" s="9">
        <v>400.40000000000003</v>
      </c>
      <c r="G251" s="8" t="s">
        <v>7</v>
      </c>
      <c r="H251" s="10">
        <v>25</v>
      </c>
      <c r="I251" s="10">
        <v>500</v>
      </c>
    </row>
    <row r="252" spans="1:9" s="7" customFormat="1" ht="12.75" x14ac:dyDescent="0.2">
      <c r="A252" s="7" t="s">
        <v>2046</v>
      </c>
      <c r="B252" s="6">
        <v>8003099608</v>
      </c>
      <c r="C252" s="6" t="str">
        <f t="shared" si="3"/>
        <v>TBL8003099608</v>
      </c>
      <c r="D252" s="7" t="s">
        <v>238</v>
      </c>
      <c r="E252" s="8" t="s">
        <v>221</v>
      </c>
      <c r="F252" s="9">
        <v>400.40000000000003</v>
      </c>
      <c r="G252" s="8" t="s">
        <v>7</v>
      </c>
      <c r="H252" s="10">
        <v>25</v>
      </c>
      <c r="I252" s="10">
        <v>500</v>
      </c>
    </row>
    <row r="253" spans="1:9" s="7" customFormat="1" ht="12.75" x14ac:dyDescent="0.2">
      <c r="A253" s="7" t="s">
        <v>2046</v>
      </c>
      <c r="B253" s="6">
        <v>8003099618</v>
      </c>
      <c r="C253" s="6" t="str">
        <f t="shared" si="3"/>
        <v>TBL8003099618</v>
      </c>
      <c r="D253" s="7" t="s">
        <v>239</v>
      </c>
      <c r="E253" s="8" t="s">
        <v>221</v>
      </c>
      <c r="F253" s="9">
        <v>400.40000000000003</v>
      </c>
      <c r="G253" s="8" t="s">
        <v>7</v>
      </c>
      <c r="H253" s="10">
        <v>25</v>
      </c>
      <c r="I253" s="10">
        <v>500</v>
      </c>
    </row>
    <row r="254" spans="1:9" s="7" customFormat="1" ht="12.75" x14ac:dyDescent="0.2">
      <c r="A254" s="7" t="s">
        <v>2046</v>
      </c>
      <c r="B254" s="6">
        <v>8003099628</v>
      </c>
      <c r="C254" s="6" t="str">
        <f t="shared" si="3"/>
        <v>TBL8003099628</v>
      </c>
      <c r="D254" s="7" t="s">
        <v>240</v>
      </c>
      <c r="E254" s="8" t="s">
        <v>221</v>
      </c>
      <c r="F254" s="9">
        <v>400.40000000000003</v>
      </c>
      <c r="G254" s="8" t="s">
        <v>7</v>
      </c>
      <c r="H254" s="10">
        <v>25</v>
      </c>
      <c r="I254" s="10">
        <v>500</v>
      </c>
    </row>
    <row r="255" spans="1:9" s="7" customFormat="1" ht="12.75" x14ac:dyDescent="0.2">
      <c r="A255" s="7" t="s">
        <v>2046</v>
      </c>
      <c r="B255" s="6">
        <v>8003099638</v>
      </c>
      <c r="C255" s="6" t="str">
        <f t="shared" si="3"/>
        <v>TBL8003099638</v>
      </c>
      <c r="D255" s="7" t="s">
        <v>241</v>
      </c>
      <c r="E255" s="8" t="s">
        <v>221</v>
      </c>
      <c r="F255" s="9">
        <v>400.40000000000003</v>
      </c>
      <c r="G255" s="8" t="s">
        <v>7</v>
      </c>
      <c r="H255" s="10">
        <v>25</v>
      </c>
      <c r="I255" s="10">
        <v>500</v>
      </c>
    </row>
    <row r="256" spans="1:9" s="7" customFormat="1" ht="12.75" x14ac:dyDescent="0.2">
      <c r="A256" s="7" t="s">
        <v>2046</v>
      </c>
      <c r="B256" s="6">
        <v>8003099648</v>
      </c>
      <c r="C256" s="6" t="str">
        <f t="shared" si="3"/>
        <v>TBL8003099648</v>
      </c>
      <c r="D256" s="7" t="s">
        <v>242</v>
      </c>
      <c r="E256" s="8" t="s">
        <v>221</v>
      </c>
      <c r="F256" s="9">
        <v>400.40000000000003</v>
      </c>
      <c r="G256" s="8" t="s">
        <v>7</v>
      </c>
      <c r="H256" s="10">
        <v>25</v>
      </c>
      <c r="I256" s="10">
        <v>500</v>
      </c>
    </row>
    <row r="257" spans="1:9" s="7" customFormat="1" ht="12.75" x14ac:dyDescent="0.2">
      <c r="A257" s="7" t="s">
        <v>2046</v>
      </c>
      <c r="B257" s="6">
        <v>8003099658</v>
      </c>
      <c r="C257" s="6" t="str">
        <f t="shared" si="3"/>
        <v>TBL8003099658</v>
      </c>
      <c r="D257" s="7" t="s">
        <v>243</v>
      </c>
      <c r="E257" s="8" t="s">
        <v>221</v>
      </c>
      <c r="F257" s="9">
        <v>400.40000000000003</v>
      </c>
      <c r="G257" s="8" t="s">
        <v>7</v>
      </c>
      <c r="H257" s="10">
        <v>25</v>
      </c>
      <c r="I257" s="10">
        <v>500</v>
      </c>
    </row>
    <row r="258" spans="1:9" s="7" customFormat="1" ht="12.75" x14ac:dyDescent="0.2">
      <c r="A258" s="7" t="s">
        <v>2046</v>
      </c>
      <c r="B258" s="6">
        <v>8003099668</v>
      </c>
      <c r="C258" s="6" t="str">
        <f t="shared" si="3"/>
        <v>TBL8003099668</v>
      </c>
      <c r="D258" s="7" t="s">
        <v>244</v>
      </c>
      <c r="E258" s="8" t="s">
        <v>221</v>
      </c>
      <c r="F258" s="9">
        <v>400.40000000000003</v>
      </c>
      <c r="G258" s="8" t="s">
        <v>7</v>
      </c>
      <c r="H258" s="10">
        <v>25</v>
      </c>
      <c r="I258" s="10">
        <v>500</v>
      </c>
    </row>
    <row r="259" spans="1:9" s="7" customFormat="1" ht="12.75" x14ac:dyDescent="0.2">
      <c r="A259" s="7" t="s">
        <v>2046</v>
      </c>
      <c r="B259" s="6">
        <v>8004099808</v>
      </c>
      <c r="C259" s="6" t="str">
        <f t="shared" ref="C259:C322" si="4">CONCATENATE(A259,B259)</f>
        <v>TBL8004099808</v>
      </c>
      <c r="D259" s="7" t="s">
        <v>245</v>
      </c>
      <c r="E259" s="8" t="s">
        <v>246</v>
      </c>
      <c r="F259" s="9">
        <v>299</v>
      </c>
      <c r="G259" s="8" t="s">
        <v>7</v>
      </c>
      <c r="H259" s="10">
        <v>20</v>
      </c>
      <c r="I259" s="10">
        <v>320</v>
      </c>
    </row>
    <row r="260" spans="1:9" s="7" customFormat="1" ht="12.75" x14ac:dyDescent="0.2">
      <c r="A260" s="7" t="s">
        <v>2046</v>
      </c>
      <c r="B260" s="6">
        <v>8004099818</v>
      </c>
      <c r="C260" s="6" t="str">
        <f t="shared" si="4"/>
        <v>TBL8004099818</v>
      </c>
      <c r="D260" s="7" t="s">
        <v>247</v>
      </c>
      <c r="E260" s="8" t="s">
        <v>246</v>
      </c>
      <c r="F260" s="9">
        <v>299</v>
      </c>
      <c r="G260" s="8" t="s">
        <v>7</v>
      </c>
      <c r="H260" s="10">
        <v>20</v>
      </c>
      <c r="I260" s="10">
        <v>320</v>
      </c>
    </row>
    <row r="261" spans="1:9" s="7" customFormat="1" ht="12.75" x14ac:dyDescent="0.2">
      <c r="A261" s="7" t="s">
        <v>2046</v>
      </c>
      <c r="B261" s="6">
        <v>8004099828</v>
      </c>
      <c r="C261" s="6" t="str">
        <f t="shared" si="4"/>
        <v>TBL8004099828</v>
      </c>
      <c r="D261" s="7" t="s">
        <v>248</v>
      </c>
      <c r="E261" s="8" t="s">
        <v>246</v>
      </c>
      <c r="F261" s="9">
        <v>276.57499999999999</v>
      </c>
      <c r="G261" s="8" t="s">
        <v>7</v>
      </c>
      <c r="H261" s="10">
        <v>25</v>
      </c>
      <c r="I261" s="10">
        <v>500</v>
      </c>
    </row>
    <row r="262" spans="1:9" s="7" customFormat="1" ht="12.75" x14ac:dyDescent="0.2">
      <c r="A262" s="7" t="s">
        <v>2046</v>
      </c>
      <c r="B262" s="6">
        <v>8004099838</v>
      </c>
      <c r="C262" s="6" t="str">
        <f t="shared" si="4"/>
        <v>TBL8004099838</v>
      </c>
      <c r="D262" s="7" t="s">
        <v>249</v>
      </c>
      <c r="E262" s="8" t="s">
        <v>246</v>
      </c>
      <c r="F262" s="9">
        <v>276.57499999999999</v>
      </c>
      <c r="G262" s="8" t="s">
        <v>7</v>
      </c>
      <c r="H262" s="10">
        <v>25</v>
      </c>
      <c r="I262" s="10">
        <v>500</v>
      </c>
    </row>
    <row r="263" spans="1:9" s="7" customFormat="1" ht="12.75" x14ac:dyDescent="0.2">
      <c r="A263" s="7" t="s">
        <v>2046</v>
      </c>
      <c r="B263" s="6">
        <v>8004099848</v>
      </c>
      <c r="C263" s="6" t="str">
        <f t="shared" si="4"/>
        <v>TBL8004099848</v>
      </c>
      <c r="D263" s="7" t="s">
        <v>250</v>
      </c>
      <c r="E263" s="8" t="s">
        <v>246</v>
      </c>
      <c r="F263" s="9">
        <v>276.57499999999999</v>
      </c>
      <c r="G263" s="8" t="s">
        <v>7</v>
      </c>
      <c r="H263" s="10">
        <v>25</v>
      </c>
      <c r="I263" s="10">
        <v>500</v>
      </c>
    </row>
    <row r="264" spans="1:9" s="7" customFormat="1" ht="12.75" x14ac:dyDescent="0.2">
      <c r="A264" s="7" t="s">
        <v>2046</v>
      </c>
      <c r="B264" s="6">
        <v>8004099858</v>
      </c>
      <c r="C264" s="6" t="str">
        <f t="shared" si="4"/>
        <v>TBL8004099858</v>
      </c>
      <c r="D264" s="7" t="s">
        <v>251</v>
      </c>
      <c r="E264" s="8" t="s">
        <v>246</v>
      </c>
      <c r="F264" s="9">
        <v>299</v>
      </c>
      <c r="G264" s="8" t="s">
        <v>7</v>
      </c>
      <c r="H264" s="10">
        <v>25</v>
      </c>
      <c r="I264" s="10">
        <v>500</v>
      </c>
    </row>
    <row r="265" spans="1:9" s="7" customFormat="1" ht="12.75" x14ac:dyDescent="0.2">
      <c r="A265" s="7" t="s">
        <v>2046</v>
      </c>
      <c r="B265" s="6">
        <v>8004099878</v>
      </c>
      <c r="C265" s="6" t="str">
        <f t="shared" si="4"/>
        <v>TBL8004099878</v>
      </c>
      <c r="D265" s="7" t="s">
        <v>1166</v>
      </c>
      <c r="E265" s="8" t="s">
        <v>246</v>
      </c>
      <c r="F265" s="9">
        <v>306</v>
      </c>
      <c r="G265" s="8" t="s">
        <v>7</v>
      </c>
      <c r="H265" s="10">
        <v>25</v>
      </c>
      <c r="I265" s="10">
        <v>1</v>
      </c>
    </row>
    <row r="266" spans="1:9" s="7" customFormat="1" ht="12.75" x14ac:dyDescent="0.2">
      <c r="A266" s="7" t="s">
        <v>2046</v>
      </c>
      <c r="B266" s="6">
        <v>8006097008</v>
      </c>
      <c r="C266" s="6" t="str">
        <f t="shared" si="4"/>
        <v>TBL8006097008</v>
      </c>
      <c r="D266" s="7" t="s">
        <v>252</v>
      </c>
      <c r="E266" s="8" t="s">
        <v>253</v>
      </c>
      <c r="F266" s="9">
        <v>77.220000000000013</v>
      </c>
      <c r="G266" s="8" t="s">
        <v>7</v>
      </c>
      <c r="H266" s="10">
        <v>96</v>
      </c>
      <c r="I266" s="10">
        <v>960</v>
      </c>
    </row>
    <row r="267" spans="1:9" s="7" customFormat="1" ht="12.75" x14ac:dyDescent="0.2">
      <c r="A267" s="7" t="s">
        <v>2046</v>
      </c>
      <c r="B267" s="6">
        <v>8006097018</v>
      </c>
      <c r="C267" s="6" t="str">
        <f t="shared" si="4"/>
        <v>TBL8006097018</v>
      </c>
      <c r="D267" s="7" t="s">
        <v>254</v>
      </c>
      <c r="E267" s="8" t="s">
        <v>253</v>
      </c>
      <c r="F267" s="9">
        <v>112.97000000000001</v>
      </c>
      <c r="G267" s="8" t="s">
        <v>7</v>
      </c>
      <c r="H267" s="10">
        <v>32</v>
      </c>
      <c r="I267" s="10">
        <v>512</v>
      </c>
    </row>
    <row r="268" spans="1:9" s="7" customFormat="1" ht="12.75" x14ac:dyDescent="0.2">
      <c r="A268" s="7" t="s">
        <v>2046</v>
      </c>
      <c r="B268" s="6">
        <v>8006097028</v>
      </c>
      <c r="C268" s="6" t="str">
        <f t="shared" si="4"/>
        <v>TBL8006097028</v>
      </c>
      <c r="D268" s="7" t="s">
        <v>255</v>
      </c>
      <c r="E268" s="8" t="s">
        <v>253</v>
      </c>
      <c r="F268" s="9">
        <v>149.76000000000002</v>
      </c>
      <c r="G268" s="8" t="s">
        <v>7</v>
      </c>
      <c r="H268" s="10">
        <v>48</v>
      </c>
      <c r="I268" s="10">
        <v>480</v>
      </c>
    </row>
    <row r="269" spans="1:9" s="7" customFormat="1" ht="12.75" x14ac:dyDescent="0.2">
      <c r="A269" s="7" t="s">
        <v>2046</v>
      </c>
      <c r="B269" s="6">
        <v>8006097038</v>
      </c>
      <c r="C269" s="6" t="str">
        <f t="shared" si="4"/>
        <v>TBL8006097038</v>
      </c>
      <c r="D269" s="7" t="s">
        <v>256</v>
      </c>
      <c r="E269" s="8" t="s">
        <v>253</v>
      </c>
      <c r="F269" s="9">
        <v>187.2</v>
      </c>
      <c r="G269" s="8" t="s">
        <v>7</v>
      </c>
      <c r="H269" s="10">
        <v>32</v>
      </c>
      <c r="I269" s="10">
        <v>320</v>
      </c>
    </row>
    <row r="270" spans="1:9" s="7" customFormat="1" ht="12.75" x14ac:dyDescent="0.2">
      <c r="A270" s="7" t="s">
        <v>2046</v>
      </c>
      <c r="B270" s="6">
        <v>8006097048</v>
      </c>
      <c r="C270" s="6" t="str">
        <f t="shared" si="4"/>
        <v>TBL8006097048</v>
      </c>
      <c r="D270" s="7" t="s">
        <v>257</v>
      </c>
      <c r="E270" s="8" t="s">
        <v>253</v>
      </c>
      <c r="F270" s="9">
        <v>216.84</v>
      </c>
      <c r="G270" s="8" t="s">
        <v>7</v>
      </c>
      <c r="H270" s="10">
        <v>30</v>
      </c>
      <c r="I270" s="10">
        <v>300</v>
      </c>
    </row>
    <row r="271" spans="1:9" s="7" customFormat="1" ht="12.75" x14ac:dyDescent="0.2">
      <c r="A271" s="7" t="s">
        <v>2046</v>
      </c>
      <c r="B271" s="6">
        <v>8006097058</v>
      </c>
      <c r="C271" s="6" t="str">
        <f t="shared" si="4"/>
        <v>TBL8006097058</v>
      </c>
      <c r="D271" s="7" t="s">
        <v>258</v>
      </c>
      <c r="E271" s="8" t="s">
        <v>253</v>
      </c>
      <c r="F271" s="9">
        <v>288.59999999999997</v>
      </c>
      <c r="G271" s="8" t="s">
        <v>7</v>
      </c>
      <c r="H271" s="10">
        <v>24</v>
      </c>
      <c r="I271" s="10">
        <v>240</v>
      </c>
    </row>
    <row r="272" spans="1:9" s="7" customFormat="1" ht="12.75" x14ac:dyDescent="0.2">
      <c r="A272" s="7" t="s">
        <v>2046</v>
      </c>
      <c r="B272" s="6">
        <v>8006097068</v>
      </c>
      <c r="C272" s="6" t="str">
        <f t="shared" si="4"/>
        <v>TBL8006097068</v>
      </c>
      <c r="D272" s="7" t="s">
        <v>259</v>
      </c>
      <c r="E272" s="8" t="s">
        <v>253</v>
      </c>
      <c r="F272" s="9">
        <v>351</v>
      </c>
      <c r="G272" s="8" t="s">
        <v>7</v>
      </c>
      <c r="H272" s="10">
        <v>16</v>
      </c>
      <c r="I272" s="10">
        <v>160</v>
      </c>
    </row>
    <row r="273" spans="1:9" s="7" customFormat="1" ht="12.75" x14ac:dyDescent="0.2">
      <c r="A273" s="7" t="s">
        <v>2046</v>
      </c>
      <c r="B273" s="6">
        <v>8006097078</v>
      </c>
      <c r="C273" s="6" t="str">
        <f t="shared" si="4"/>
        <v>TBL8006097078</v>
      </c>
      <c r="D273" s="7" t="s">
        <v>260</v>
      </c>
      <c r="E273" s="8" t="s">
        <v>253</v>
      </c>
      <c r="F273" s="9">
        <v>448.5</v>
      </c>
      <c r="G273" s="8" t="s">
        <v>7</v>
      </c>
      <c r="H273" s="10">
        <v>8</v>
      </c>
      <c r="I273" s="10">
        <v>128</v>
      </c>
    </row>
    <row r="274" spans="1:9" s="7" customFormat="1" ht="12.75" x14ac:dyDescent="0.2">
      <c r="A274" s="7" t="s">
        <v>2046</v>
      </c>
      <c r="B274" s="6">
        <v>8006097108</v>
      </c>
      <c r="C274" s="6" t="str">
        <f t="shared" si="4"/>
        <v>TBL8006097108</v>
      </c>
      <c r="D274" s="7" t="s">
        <v>261</v>
      </c>
      <c r="E274" s="8" t="s">
        <v>253</v>
      </c>
      <c r="F274" s="9">
        <v>38.22</v>
      </c>
      <c r="G274" s="8" t="s">
        <v>7</v>
      </c>
      <c r="H274" s="10">
        <v>100</v>
      </c>
      <c r="I274" s="10">
        <v>1000</v>
      </c>
    </row>
    <row r="275" spans="1:9" s="7" customFormat="1" ht="12.75" x14ac:dyDescent="0.2">
      <c r="A275" s="7" t="s">
        <v>2046</v>
      </c>
      <c r="B275" s="6">
        <v>8006097118</v>
      </c>
      <c r="C275" s="6" t="str">
        <f t="shared" si="4"/>
        <v>TBL8006097118</v>
      </c>
      <c r="D275" s="7" t="s">
        <v>262</v>
      </c>
      <c r="E275" s="8" t="s">
        <v>253</v>
      </c>
      <c r="F275" s="9">
        <v>63.179999999999993</v>
      </c>
      <c r="G275" s="8" t="s">
        <v>7</v>
      </c>
      <c r="H275" s="10">
        <v>60</v>
      </c>
      <c r="I275" s="10">
        <v>600</v>
      </c>
    </row>
    <row r="276" spans="1:9" s="7" customFormat="1" ht="12.75" x14ac:dyDescent="0.2">
      <c r="A276" s="7" t="s">
        <v>2046</v>
      </c>
      <c r="B276" s="6">
        <v>8010097308</v>
      </c>
      <c r="C276" s="6" t="str">
        <f t="shared" si="4"/>
        <v>TBL8010097308</v>
      </c>
      <c r="D276" s="7" t="s">
        <v>263</v>
      </c>
      <c r="E276" s="8" t="s">
        <v>264</v>
      </c>
      <c r="F276" s="9">
        <v>27.885000000000005</v>
      </c>
      <c r="G276" s="8" t="s">
        <v>7</v>
      </c>
      <c r="H276" s="10">
        <v>50</v>
      </c>
      <c r="I276" s="10">
        <v>1000</v>
      </c>
    </row>
    <row r="277" spans="1:9" s="7" customFormat="1" ht="12.75" x14ac:dyDescent="0.2">
      <c r="A277" s="7" t="s">
        <v>2046</v>
      </c>
      <c r="B277" s="6">
        <v>8010097318</v>
      </c>
      <c r="C277" s="6" t="str">
        <f t="shared" si="4"/>
        <v>TBL8010097318</v>
      </c>
      <c r="D277" s="7" t="s">
        <v>265</v>
      </c>
      <c r="E277" s="8" t="s">
        <v>264</v>
      </c>
      <c r="F277" s="9">
        <v>28.6</v>
      </c>
      <c r="G277" s="8" t="s">
        <v>7</v>
      </c>
      <c r="H277" s="10">
        <v>50</v>
      </c>
      <c r="I277" s="10">
        <v>600</v>
      </c>
    </row>
    <row r="278" spans="1:9" s="7" customFormat="1" ht="12.75" x14ac:dyDescent="0.2">
      <c r="A278" s="7" t="s">
        <v>2046</v>
      </c>
      <c r="B278" s="6">
        <v>8010197320</v>
      </c>
      <c r="C278" s="6" t="str">
        <f t="shared" si="4"/>
        <v>TBL8010197320</v>
      </c>
      <c r="D278" s="7" t="s">
        <v>266</v>
      </c>
      <c r="E278" s="8" t="s">
        <v>264</v>
      </c>
      <c r="F278" s="9">
        <v>27.885000000000005</v>
      </c>
      <c r="G278" s="8" t="s">
        <v>7</v>
      </c>
      <c r="H278" s="10">
        <v>50</v>
      </c>
      <c r="I278" s="10">
        <v>1000</v>
      </c>
    </row>
    <row r="279" spans="1:9" s="7" customFormat="1" ht="12.75" x14ac:dyDescent="0.2">
      <c r="A279" s="7" t="s">
        <v>2046</v>
      </c>
      <c r="B279" s="6">
        <v>8010197328</v>
      </c>
      <c r="C279" s="6" t="str">
        <f t="shared" si="4"/>
        <v>TBL8010197328</v>
      </c>
      <c r="D279" s="7" t="s">
        <v>267</v>
      </c>
      <c r="E279" s="8" t="s">
        <v>264</v>
      </c>
      <c r="F279" s="9">
        <v>27.885000000000005</v>
      </c>
      <c r="G279" s="8" t="s">
        <v>7</v>
      </c>
      <c r="H279" s="10">
        <v>50</v>
      </c>
      <c r="I279" s="10">
        <v>1000</v>
      </c>
    </row>
    <row r="280" spans="1:9" s="7" customFormat="1" ht="12.75" x14ac:dyDescent="0.2">
      <c r="A280" s="7" t="s">
        <v>2046</v>
      </c>
      <c r="B280" s="6">
        <v>8010197420</v>
      </c>
      <c r="C280" s="6" t="str">
        <f t="shared" si="4"/>
        <v>TBL8010197420</v>
      </c>
      <c r="D280" s="7" t="s">
        <v>268</v>
      </c>
      <c r="E280" s="8" t="s">
        <v>264</v>
      </c>
      <c r="F280" s="9">
        <v>27.885000000000005</v>
      </c>
      <c r="G280" s="8" t="s">
        <v>7</v>
      </c>
      <c r="H280" s="10">
        <v>50</v>
      </c>
      <c r="I280" s="10">
        <v>1000</v>
      </c>
    </row>
    <row r="281" spans="1:9" s="7" customFormat="1" ht="12.75" x14ac:dyDescent="0.2">
      <c r="A281" s="7" t="s">
        <v>2046</v>
      </c>
      <c r="B281" s="6">
        <v>8010197428</v>
      </c>
      <c r="C281" s="6" t="str">
        <f t="shared" si="4"/>
        <v>TBL8010197428</v>
      </c>
      <c r="D281" s="7" t="s">
        <v>269</v>
      </c>
      <c r="E281" s="8" t="s">
        <v>264</v>
      </c>
      <c r="F281" s="9">
        <v>27.885000000000005</v>
      </c>
      <c r="G281" s="8" t="s">
        <v>7</v>
      </c>
      <c r="H281" s="10">
        <v>50</v>
      </c>
      <c r="I281" s="10">
        <v>1000</v>
      </c>
    </row>
    <row r="282" spans="1:9" s="7" customFormat="1" ht="12.75" x14ac:dyDescent="0.2">
      <c r="A282" s="7" t="s">
        <v>2046</v>
      </c>
      <c r="B282" s="6">
        <v>8012396008</v>
      </c>
      <c r="C282" s="6" t="str">
        <f t="shared" si="4"/>
        <v>TBL8012396008</v>
      </c>
      <c r="D282" s="7" t="s">
        <v>270</v>
      </c>
      <c r="E282" s="8" t="s">
        <v>271</v>
      </c>
      <c r="F282" s="9">
        <v>44.261100000000006</v>
      </c>
      <c r="G282" s="8" t="s">
        <v>7</v>
      </c>
      <c r="H282" s="10">
        <v>50</v>
      </c>
      <c r="I282" s="10">
        <v>1200</v>
      </c>
    </row>
    <row r="283" spans="1:9" s="7" customFormat="1" ht="12.75" x14ac:dyDescent="0.2">
      <c r="A283" s="7" t="s">
        <v>2046</v>
      </c>
      <c r="B283" s="6">
        <v>8012396018</v>
      </c>
      <c r="C283" s="6" t="str">
        <f t="shared" si="4"/>
        <v>TBL8012396018</v>
      </c>
      <c r="D283" s="7" t="s">
        <v>272</v>
      </c>
      <c r="E283" s="8" t="s">
        <v>273</v>
      </c>
      <c r="F283" s="9">
        <v>50.83</v>
      </c>
      <c r="G283" s="8" t="s">
        <v>7</v>
      </c>
      <c r="H283" s="10">
        <v>50</v>
      </c>
      <c r="I283" s="10">
        <v>600</v>
      </c>
    </row>
    <row r="284" spans="1:9" s="7" customFormat="1" ht="12.75" x14ac:dyDescent="0.2">
      <c r="A284" s="7" t="s">
        <v>2046</v>
      </c>
      <c r="B284" s="6">
        <v>8012396028</v>
      </c>
      <c r="C284" s="6" t="str">
        <f t="shared" si="4"/>
        <v>TBL8012396028</v>
      </c>
      <c r="D284" s="7" t="s">
        <v>274</v>
      </c>
      <c r="E284" s="8" t="s">
        <v>273</v>
      </c>
      <c r="F284" s="9">
        <v>50.83</v>
      </c>
      <c r="G284" s="8" t="s">
        <v>7</v>
      </c>
      <c r="H284" s="10">
        <v>50</v>
      </c>
      <c r="I284" s="10">
        <v>900</v>
      </c>
    </row>
    <row r="285" spans="1:9" s="7" customFormat="1" ht="12.75" x14ac:dyDescent="0.2">
      <c r="A285" s="7" t="s">
        <v>2046</v>
      </c>
      <c r="B285" s="6">
        <v>8012396038</v>
      </c>
      <c r="C285" s="6" t="str">
        <f t="shared" si="4"/>
        <v>TBL8012396038</v>
      </c>
      <c r="D285" s="7" t="s">
        <v>275</v>
      </c>
      <c r="E285" s="8" t="s">
        <v>273</v>
      </c>
      <c r="F285" s="9">
        <v>50.83</v>
      </c>
      <c r="G285" s="8" t="s">
        <v>7</v>
      </c>
      <c r="H285" s="10">
        <v>50</v>
      </c>
      <c r="I285" s="10">
        <v>500</v>
      </c>
    </row>
    <row r="286" spans="1:9" s="7" customFormat="1" ht="12.75" x14ac:dyDescent="0.2">
      <c r="A286" s="7" t="s">
        <v>2046</v>
      </c>
      <c r="B286" s="6">
        <v>8012396110</v>
      </c>
      <c r="C286" s="6" t="str">
        <f t="shared" si="4"/>
        <v>TBL8012396110</v>
      </c>
      <c r="D286" s="7" t="s">
        <v>276</v>
      </c>
      <c r="E286" s="8" t="s">
        <v>273</v>
      </c>
      <c r="F286" s="9">
        <v>20.02</v>
      </c>
      <c r="G286" s="8" t="s">
        <v>7</v>
      </c>
      <c r="H286" s="10">
        <v>50</v>
      </c>
      <c r="I286" s="10">
        <v>3000</v>
      </c>
    </row>
    <row r="287" spans="1:9" s="7" customFormat="1" ht="12.75" x14ac:dyDescent="0.2">
      <c r="A287" s="7" t="s">
        <v>2046</v>
      </c>
      <c r="B287" s="6">
        <v>8012396111</v>
      </c>
      <c r="C287" s="6" t="str">
        <f t="shared" si="4"/>
        <v>TBL8012396111</v>
      </c>
      <c r="D287" s="7" t="s">
        <v>277</v>
      </c>
      <c r="E287" s="8" t="s">
        <v>273</v>
      </c>
      <c r="F287" s="9">
        <v>20.02</v>
      </c>
      <c r="G287" s="8" t="s">
        <v>7</v>
      </c>
      <c r="H287" s="10">
        <v>50</v>
      </c>
      <c r="I287" s="10">
        <v>3000</v>
      </c>
    </row>
    <row r="288" spans="1:9" s="7" customFormat="1" ht="12.75" x14ac:dyDescent="0.2">
      <c r="A288" s="7" t="s">
        <v>2046</v>
      </c>
      <c r="B288" s="6">
        <v>8012396112</v>
      </c>
      <c r="C288" s="6" t="str">
        <f t="shared" si="4"/>
        <v>TBL8012396112</v>
      </c>
      <c r="D288" s="7" t="s">
        <v>278</v>
      </c>
      <c r="E288" s="8" t="s">
        <v>273</v>
      </c>
      <c r="F288" s="9">
        <v>20.02</v>
      </c>
      <c r="G288" s="8" t="s">
        <v>7</v>
      </c>
      <c r="H288" s="10">
        <v>50</v>
      </c>
      <c r="I288" s="10">
        <v>3000</v>
      </c>
    </row>
    <row r="289" spans="1:9" s="7" customFormat="1" ht="12.75" x14ac:dyDescent="0.2">
      <c r="A289" s="7" t="s">
        <v>2046</v>
      </c>
      <c r="B289" s="6">
        <v>8012396114</v>
      </c>
      <c r="C289" s="6" t="str">
        <f t="shared" si="4"/>
        <v>TBL8012396114</v>
      </c>
      <c r="D289" s="7" t="s">
        <v>279</v>
      </c>
      <c r="E289" s="8" t="s">
        <v>273</v>
      </c>
      <c r="F289" s="9">
        <v>20.02</v>
      </c>
      <c r="G289" s="8" t="s">
        <v>7</v>
      </c>
      <c r="H289" s="10">
        <v>50</v>
      </c>
      <c r="I289" s="10">
        <v>3000</v>
      </c>
    </row>
    <row r="290" spans="1:9" s="7" customFormat="1" ht="12.75" x14ac:dyDescent="0.2">
      <c r="A290" s="7" t="s">
        <v>2046</v>
      </c>
      <c r="B290" s="6">
        <v>8012396115</v>
      </c>
      <c r="C290" s="6" t="str">
        <f t="shared" si="4"/>
        <v>TBL8012396115</v>
      </c>
      <c r="D290" s="7" t="s">
        <v>280</v>
      </c>
      <c r="E290" s="8" t="s">
        <v>273</v>
      </c>
      <c r="F290" s="9">
        <v>20.02</v>
      </c>
      <c r="G290" s="8" t="s">
        <v>7</v>
      </c>
      <c r="H290" s="10">
        <v>50</v>
      </c>
      <c r="I290" s="10">
        <v>3000</v>
      </c>
    </row>
    <row r="291" spans="1:9" s="7" customFormat="1" ht="12.75" x14ac:dyDescent="0.2">
      <c r="A291" s="7" t="s">
        <v>2046</v>
      </c>
      <c r="B291" s="6">
        <v>8012396116</v>
      </c>
      <c r="C291" s="6" t="str">
        <f t="shared" si="4"/>
        <v>TBL8012396116</v>
      </c>
      <c r="D291" s="7" t="s">
        <v>281</v>
      </c>
      <c r="E291" s="8" t="s">
        <v>273</v>
      </c>
      <c r="F291" s="9">
        <v>20.02</v>
      </c>
      <c r="G291" s="8" t="s">
        <v>7</v>
      </c>
      <c r="H291" s="10">
        <v>50</v>
      </c>
      <c r="I291" s="10">
        <v>3000</v>
      </c>
    </row>
    <row r="292" spans="1:9" s="7" customFormat="1" ht="12.75" x14ac:dyDescent="0.2">
      <c r="A292" s="7" t="s">
        <v>2046</v>
      </c>
      <c r="B292" s="6">
        <v>8012396118</v>
      </c>
      <c r="C292" s="6" t="str">
        <f t="shared" si="4"/>
        <v>TBL8012396118</v>
      </c>
      <c r="D292" s="7" t="s">
        <v>282</v>
      </c>
      <c r="E292" s="8" t="s">
        <v>273</v>
      </c>
      <c r="F292" s="9">
        <v>20.02</v>
      </c>
      <c r="G292" s="8" t="s">
        <v>7</v>
      </c>
      <c r="H292" s="10">
        <v>50</v>
      </c>
      <c r="I292" s="10">
        <v>3000</v>
      </c>
    </row>
    <row r="293" spans="1:9" s="7" customFormat="1" ht="12.75" x14ac:dyDescent="0.2">
      <c r="A293" s="7" t="s">
        <v>2046</v>
      </c>
      <c r="B293" s="6">
        <v>8012396155</v>
      </c>
      <c r="C293" s="6" t="str">
        <f t="shared" si="4"/>
        <v>TBL8012396155</v>
      </c>
      <c r="D293" s="7" t="s">
        <v>283</v>
      </c>
      <c r="E293" s="8" t="s">
        <v>273</v>
      </c>
      <c r="F293" s="9">
        <v>20.02</v>
      </c>
      <c r="G293" s="8" t="s">
        <v>7</v>
      </c>
      <c r="H293" s="10">
        <v>50</v>
      </c>
      <c r="I293" s="10">
        <v>3000</v>
      </c>
    </row>
    <row r="294" spans="1:9" s="7" customFormat="1" ht="12.75" x14ac:dyDescent="0.2">
      <c r="A294" s="7" t="s">
        <v>2046</v>
      </c>
      <c r="B294" s="6">
        <v>8012396208</v>
      </c>
      <c r="C294" s="6" t="str">
        <f t="shared" si="4"/>
        <v>TBL8012396208</v>
      </c>
      <c r="D294" s="7" t="s">
        <v>284</v>
      </c>
      <c r="E294" s="8" t="s">
        <v>273</v>
      </c>
      <c r="F294" s="9">
        <v>39.325000000000003</v>
      </c>
      <c r="G294" s="8" t="s">
        <v>7</v>
      </c>
      <c r="H294" s="10">
        <v>20</v>
      </c>
      <c r="I294" s="10">
        <v>500</v>
      </c>
    </row>
    <row r="295" spans="1:9" s="7" customFormat="1" ht="12.75" x14ac:dyDescent="0.2">
      <c r="A295" s="7" t="s">
        <v>2046</v>
      </c>
      <c r="B295" s="6">
        <v>8012396218</v>
      </c>
      <c r="C295" s="6" t="str">
        <f t="shared" si="4"/>
        <v>TBL8012396218</v>
      </c>
      <c r="D295" s="7" t="s">
        <v>285</v>
      </c>
      <c r="E295" s="8" t="s">
        <v>273</v>
      </c>
      <c r="F295" s="9">
        <v>41.613000000000007</v>
      </c>
      <c r="G295" s="8" t="s">
        <v>7</v>
      </c>
      <c r="H295" s="10">
        <v>20</v>
      </c>
      <c r="I295" s="10">
        <v>500</v>
      </c>
    </row>
    <row r="296" spans="1:9" s="7" customFormat="1" ht="12.75" x14ac:dyDescent="0.2">
      <c r="A296" s="7" t="s">
        <v>2046</v>
      </c>
      <c r="B296" s="6">
        <v>8012396228</v>
      </c>
      <c r="C296" s="6" t="str">
        <f t="shared" si="4"/>
        <v>TBL8012396228</v>
      </c>
      <c r="D296" s="7" t="s">
        <v>286</v>
      </c>
      <c r="E296" s="8" t="s">
        <v>273</v>
      </c>
      <c r="F296" s="9">
        <v>41.613000000000007</v>
      </c>
      <c r="G296" s="8" t="s">
        <v>7</v>
      </c>
      <c r="H296" s="10">
        <v>20</v>
      </c>
      <c r="I296" s="10">
        <v>400</v>
      </c>
    </row>
    <row r="297" spans="1:9" s="7" customFormat="1" ht="12.75" x14ac:dyDescent="0.2">
      <c r="A297" s="7" t="s">
        <v>2046</v>
      </c>
      <c r="B297" s="6">
        <v>8012396238</v>
      </c>
      <c r="C297" s="6" t="str">
        <f t="shared" si="4"/>
        <v>TBL8012396238</v>
      </c>
      <c r="D297" s="7" t="s">
        <v>287</v>
      </c>
      <c r="E297" s="8" t="s">
        <v>273</v>
      </c>
      <c r="F297" s="9">
        <v>41.613000000000007</v>
      </c>
      <c r="G297" s="8" t="s">
        <v>7</v>
      </c>
      <c r="H297" s="10">
        <v>20</v>
      </c>
      <c r="I297" s="10">
        <v>500</v>
      </c>
    </row>
    <row r="298" spans="1:9" s="7" customFormat="1" ht="12.75" x14ac:dyDescent="0.2">
      <c r="A298" s="7" t="s">
        <v>2046</v>
      </c>
      <c r="B298" s="6">
        <v>8012396284</v>
      </c>
      <c r="C298" s="6" t="str">
        <f t="shared" si="4"/>
        <v>TBL8012396284</v>
      </c>
      <c r="D298" s="7" t="s">
        <v>288</v>
      </c>
      <c r="E298" s="8" t="s">
        <v>273</v>
      </c>
      <c r="F298" s="9">
        <v>21.45</v>
      </c>
      <c r="G298" s="8" t="s">
        <v>7</v>
      </c>
      <c r="H298" s="10">
        <v>50</v>
      </c>
      <c r="I298" s="10">
        <v>3000</v>
      </c>
    </row>
    <row r="299" spans="1:9" s="7" customFormat="1" ht="12.75" x14ac:dyDescent="0.2">
      <c r="A299" s="7" t="s">
        <v>2046</v>
      </c>
      <c r="B299" s="6">
        <v>8012396280</v>
      </c>
      <c r="C299" s="6" t="str">
        <f t="shared" si="4"/>
        <v>TBL8012396280</v>
      </c>
      <c r="D299" s="7" t="s">
        <v>1155</v>
      </c>
      <c r="E299" s="8" t="s">
        <v>273</v>
      </c>
      <c r="F299" s="9">
        <v>21.450000000000003</v>
      </c>
      <c r="G299" s="8" t="s">
        <v>7</v>
      </c>
      <c r="H299" s="10">
        <v>50</v>
      </c>
      <c r="I299" s="10">
        <v>1</v>
      </c>
    </row>
    <row r="300" spans="1:9" s="7" customFormat="1" ht="12.75" x14ac:dyDescent="0.2">
      <c r="A300" s="7" t="s">
        <v>2046</v>
      </c>
      <c r="B300" s="6">
        <v>8012396281</v>
      </c>
      <c r="C300" s="6" t="str">
        <f t="shared" si="4"/>
        <v>TBL8012396281</v>
      </c>
      <c r="D300" s="7" t="s">
        <v>1156</v>
      </c>
      <c r="E300" s="8" t="s">
        <v>273</v>
      </c>
      <c r="F300" s="9">
        <v>21.450000000000003</v>
      </c>
      <c r="G300" s="8" t="s">
        <v>7</v>
      </c>
      <c r="H300" s="10">
        <v>50</v>
      </c>
      <c r="I300" s="10">
        <v>1</v>
      </c>
    </row>
    <row r="301" spans="1:9" s="7" customFormat="1" ht="12.75" x14ac:dyDescent="0.2">
      <c r="A301" s="7" t="s">
        <v>2046</v>
      </c>
      <c r="B301" s="6">
        <v>8012396282</v>
      </c>
      <c r="C301" s="6" t="str">
        <f t="shared" si="4"/>
        <v>TBL8012396282</v>
      </c>
      <c r="D301" s="7" t="s">
        <v>1157</v>
      </c>
      <c r="E301" s="8" t="s">
        <v>273</v>
      </c>
      <c r="F301" s="9">
        <v>21.450000000000003</v>
      </c>
      <c r="G301" s="8" t="s">
        <v>7</v>
      </c>
      <c r="H301" s="10">
        <v>50</v>
      </c>
      <c r="I301" s="10">
        <v>1</v>
      </c>
    </row>
    <row r="302" spans="1:9" s="7" customFormat="1" ht="12.75" x14ac:dyDescent="0.2">
      <c r="A302" s="7" t="s">
        <v>2046</v>
      </c>
      <c r="B302" s="6">
        <v>8012396283</v>
      </c>
      <c r="C302" s="6" t="str">
        <f t="shared" si="4"/>
        <v>TBL8012396283</v>
      </c>
      <c r="D302" s="7" t="s">
        <v>1158</v>
      </c>
      <c r="E302" s="8" t="s">
        <v>273</v>
      </c>
      <c r="F302" s="9">
        <v>21.450000000000003</v>
      </c>
      <c r="G302" s="8" t="s">
        <v>7</v>
      </c>
      <c r="H302" s="10">
        <v>50</v>
      </c>
      <c r="I302" s="10">
        <v>1</v>
      </c>
    </row>
    <row r="303" spans="1:9" s="7" customFormat="1" ht="12.75" x14ac:dyDescent="0.2">
      <c r="A303" s="7" t="s">
        <v>2046</v>
      </c>
      <c r="B303" s="6">
        <v>8012396285</v>
      </c>
      <c r="C303" s="6" t="str">
        <f t="shared" si="4"/>
        <v>TBL8012396285</v>
      </c>
      <c r="D303" s="7" t="s">
        <v>1159</v>
      </c>
      <c r="E303" s="8" t="s">
        <v>273</v>
      </c>
      <c r="F303" s="9">
        <v>21.450000000000003</v>
      </c>
      <c r="G303" s="8" t="s">
        <v>7</v>
      </c>
      <c r="H303" s="10">
        <v>50</v>
      </c>
      <c r="I303" s="10">
        <v>1</v>
      </c>
    </row>
    <row r="304" spans="1:9" s="7" customFormat="1" ht="12.75" x14ac:dyDescent="0.2">
      <c r="A304" s="7" t="s">
        <v>2046</v>
      </c>
      <c r="B304" s="6">
        <v>8012396286</v>
      </c>
      <c r="C304" s="6" t="str">
        <f t="shared" si="4"/>
        <v>TBL8012396286</v>
      </c>
      <c r="D304" s="7" t="s">
        <v>1160</v>
      </c>
      <c r="E304" s="8" t="s">
        <v>273</v>
      </c>
      <c r="F304" s="9">
        <v>21.450000000000003</v>
      </c>
      <c r="G304" s="8" t="s">
        <v>7</v>
      </c>
      <c r="H304" s="10">
        <v>50</v>
      </c>
      <c r="I304" s="10">
        <v>1</v>
      </c>
    </row>
    <row r="305" spans="1:9" s="7" customFormat="1" ht="12.75" x14ac:dyDescent="0.2">
      <c r="A305" s="7" t="s">
        <v>2046</v>
      </c>
      <c r="B305" s="6">
        <v>8012396289</v>
      </c>
      <c r="C305" s="6" t="str">
        <f t="shared" si="4"/>
        <v>TBL8012396289</v>
      </c>
      <c r="D305" s="7" t="s">
        <v>1161</v>
      </c>
      <c r="E305" s="8" t="s">
        <v>273</v>
      </c>
      <c r="F305" s="9">
        <v>21.450000000000003</v>
      </c>
      <c r="G305" s="8" t="s">
        <v>7</v>
      </c>
      <c r="H305" s="10">
        <v>50</v>
      </c>
      <c r="I305" s="10">
        <v>1</v>
      </c>
    </row>
    <row r="306" spans="1:9" s="7" customFormat="1" ht="12.75" x14ac:dyDescent="0.2">
      <c r="A306" s="7" t="s">
        <v>2046</v>
      </c>
      <c r="B306" s="6">
        <v>8012396294</v>
      </c>
      <c r="C306" s="6" t="str">
        <f t="shared" si="4"/>
        <v>TBL8012396294</v>
      </c>
      <c r="D306" s="7" t="s">
        <v>1162</v>
      </c>
      <c r="E306" s="8" t="s">
        <v>273</v>
      </c>
      <c r="F306" s="9">
        <v>21.450000000000003</v>
      </c>
      <c r="G306" s="8" t="s">
        <v>7</v>
      </c>
      <c r="H306" s="10">
        <v>50</v>
      </c>
      <c r="I306" s="10">
        <v>1</v>
      </c>
    </row>
    <row r="307" spans="1:9" s="7" customFormat="1" ht="12.75" x14ac:dyDescent="0.2">
      <c r="A307" s="7" t="s">
        <v>2046</v>
      </c>
      <c r="B307" s="6">
        <v>8012396288</v>
      </c>
      <c r="C307" s="6" t="str">
        <f t="shared" si="4"/>
        <v>TBL8012396288</v>
      </c>
      <c r="D307" s="7" t="s">
        <v>289</v>
      </c>
      <c r="E307" s="8" t="s">
        <v>273</v>
      </c>
      <c r="F307" s="9">
        <v>21.450000000000003</v>
      </c>
      <c r="G307" s="8" t="s">
        <v>7</v>
      </c>
      <c r="H307" s="10">
        <v>50</v>
      </c>
      <c r="I307" s="10">
        <v>1</v>
      </c>
    </row>
    <row r="308" spans="1:9" s="7" customFormat="1" ht="12.75" x14ac:dyDescent="0.2">
      <c r="A308" s="7" t="s">
        <v>2046</v>
      </c>
      <c r="B308" s="6">
        <v>8012396588</v>
      </c>
      <c r="C308" s="6" t="str">
        <f t="shared" si="4"/>
        <v>TBL8012396588</v>
      </c>
      <c r="D308" s="7" t="s">
        <v>1169</v>
      </c>
      <c r="E308" s="8" t="s">
        <v>273</v>
      </c>
      <c r="F308" s="9">
        <v>33</v>
      </c>
      <c r="G308" s="8" t="s">
        <v>7</v>
      </c>
      <c r="H308" s="10">
        <v>20</v>
      </c>
      <c r="I308" s="10">
        <v>1</v>
      </c>
    </row>
    <row r="309" spans="1:9" s="7" customFormat="1" ht="12.75" x14ac:dyDescent="0.2">
      <c r="A309" s="7" t="s">
        <v>2046</v>
      </c>
      <c r="B309" s="6">
        <v>8012396298</v>
      </c>
      <c r="C309" s="6" t="str">
        <f t="shared" si="4"/>
        <v>TBL8012396298</v>
      </c>
      <c r="D309" s="7" t="s">
        <v>290</v>
      </c>
      <c r="E309" s="8" t="s">
        <v>273</v>
      </c>
      <c r="F309" s="9">
        <v>40.75500000000001</v>
      </c>
      <c r="G309" s="8" t="s">
        <v>7</v>
      </c>
      <c r="H309" s="10">
        <v>10</v>
      </c>
      <c r="I309" s="10">
        <v>200</v>
      </c>
    </row>
    <row r="310" spans="1:9" s="7" customFormat="1" ht="12.75" x14ac:dyDescent="0.2">
      <c r="A310" s="7" t="s">
        <v>2046</v>
      </c>
      <c r="B310" s="6">
        <v>8012396306</v>
      </c>
      <c r="C310" s="6" t="str">
        <f t="shared" si="4"/>
        <v>TBL8012396306</v>
      </c>
      <c r="D310" s="7" t="s">
        <v>291</v>
      </c>
      <c r="E310" s="8" t="s">
        <v>273</v>
      </c>
      <c r="F310" s="9">
        <v>27.599000000000007</v>
      </c>
      <c r="G310" s="8" t="s">
        <v>7</v>
      </c>
      <c r="H310" s="10">
        <v>100</v>
      </c>
      <c r="I310" s="10">
        <v>2000</v>
      </c>
    </row>
    <row r="311" spans="1:9" s="7" customFormat="1" ht="12.75" x14ac:dyDescent="0.2">
      <c r="A311" s="7" t="s">
        <v>2046</v>
      </c>
      <c r="B311" s="6">
        <v>8012396308</v>
      </c>
      <c r="C311" s="6" t="str">
        <f t="shared" si="4"/>
        <v>TBL8012396308</v>
      </c>
      <c r="D311" s="7" t="s">
        <v>292</v>
      </c>
      <c r="E311" s="8" t="s">
        <v>273</v>
      </c>
      <c r="F311" s="9">
        <v>27.599000000000007</v>
      </c>
      <c r="G311" s="8" t="s">
        <v>7</v>
      </c>
      <c r="H311" s="10">
        <v>100</v>
      </c>
      <c r="I311" s="10">
        <v>2000</v>
      </c>
    </row>
    <row r="312" spans="1:9" s="7" customFormat="1" ht="12.75" x14ac:dyDescent="0.2">
      <c r="A312" s="7" t="s">
        <v>2046</v>
      </c>
      <c r="B312" s="6">
        <v>8012396388</v>
      </c>
      <c r="C312" s="6" t="str">
        <f t="shared" si="4"/>
        <v>TBL8012396388</v>
      </c>
      <c r="D312" s="7" t="s">
        <v>293</v>
      </c>
      <c r="E312" s="8" t="s">
        <v>273</v>
      </c>
      <c r="F312" s="9">
        <v>42.9</v>
      </c>
      <c r="G312" s="8" t="s">
        <v>7</v>
      </c>
      <c r="H312" s="10">
        <v>50</v>
      </c>
      <c r="I312" s="10">
        <v>1500</v>
      </c>
    </row>
    <row r="313" spans="1:9" s="7" customFormat="1" ht="12.75" x14ac:dyDescent="0.2">
      <c r="A313" s="7" t="s">
        <v>2046</v>
      </c>
      <c r="B313" s="6">
        <v>8012397038</v>
      </c>
      <c r="C313" s="6" t="str">
        <f t="shared" si="4"/>
        <v>TBL8012397038</v>
      </c>
      <c r="D313" s="7" t="s">
        <v>1154</v>
      </c>
      <c r="E313" s="8" t="s">
        <v>273</v>
      </c>
      <c r="F313" s="9">
        <v>55</v>
      </c>
      <c r="G313" s="8" t="s">
        <v>7</v>
      </c>
      <c r="H313" s="10">
        <v>50</v>
      </c>
      <c r="I313" s="10">
        <v>3000</v>
      </c>
    </row>
    <row r="314" spans="1:9" s="7" customFormat="1" ht="12.75" x14ac:dyDescent="0.2">
      <c r="A314" s="7" t="s">
        <v>2046</v>
      </c>
      <c r="B314" s="6">
        <v>8012396406</v>
      </c>
      <c r="C314" s="6" t="str">
        <f t="shared" si="4"/>
        <v>TBL8012396406</v>
      </c>
      <c r="D314" s="7" t="s">
        <v>294</v>
      </c>
      <c r="E314" s="8" t="s">
        <v>273</v>
      </c>
      <c r="F314" s="9">
        <v>32.890000000000008</v>
      </c>
      <c r="G314" s="8" t="s">
        <v>7</v>
      </c>
      <c r="H314" s="10">
        <v>50</v>
      </c>
      <c r="I314" s="10">
        <v>1500</v>
      </c>
    </row>
    <row r="315" spans="1:9" s="7" customFormat="1" ht="12.75" x14ac:dyDescent="0.2">
      <c r="A315" s="7" t="s">
        <v>2046</v>
      </c>
      <c r="B315" s="6">
        <v>8012396408</v>
      </c>
      <c r="C315" s="6" t="str">
        <f t="shared" si="4"/>
        <v>TBL8012396408</v>
      </c>
      <c r="D315" s="7" t="s">
        <v>295</v>
      </c>
      <c r="E315" s="8" t="s">
        <v>273</v>
      </c>
      <c r="F315" s="9">
        <v>32.890000000000008</v>
      </c>
      <c r="G315" s="8" t="s">
        <v>7</v>
      </c>
      <c r="H315" s="10">
        <v>50</v>
      </c>
      <c r="I315" s="10">
        <v>1500</v>
      </c>
    </row>
    <row r="316" spans="1:9" s="7" customFormat="1" ht="12.75" x14ac:dyDescent="0.2">
      <c r="A316" s="7" t="s">
        <v>2046</v>
      </c>
      <c r="B316" s="6">
        <v>8012396508</v>
      </c>
      <c r="C316" s="6" t="str">
        <f t="shared" si="4"/>
        <v>TBL8012396508</v>
      </c>
      <c r="D316" s="7" t="s">
        <v>296</v>
      </c>
      <c r="E316" s="8" t="s">
        <v>273</v>
      </c>
      <c r="F316" s="9">
        <v>40.75500000000001</v>
      </c>
      <c r="G316" s="8" t="s">
        <v>7</v>
      </c>
      <c r="H316" s="10">
        <v>20</v>
      </c>
      <c r="I316" s="10">
        <v>400</v>
      </c>
    </row>
    <row r="317" spans="1:9" s="7" customFormat="1" ht="12.75" x14ac:dyDescent="0.2">
      <c r="A317" s="7" t="s">
        <v>2046</v>
      </c>
      <c r="B317" s="6">
        <v>8012396528</v>
      </c>
      <c r="C317" s="6" t="str">
        <f t="shared" si="4"/>
        <v>TBL8012396528</v>
      </c>
      <c r="D317" s="7" t="s">
        <v>297</v>
      </c>
      <c r="E317" s="8" t="s">
        <v>273</v>
      </c>
      <c r="F317" s="9">
        <v>18.590000000000003</v>
      </c>
      <c r="G317" s="8" t="s">
        <v>7</v>
      </c>
      <c r="H317" s="10">
        <v>100</v>
      </c>
      <c r="I317" s="10">
        <v>1</v>
      </c>
    </row>
    <row r="318" spans="1:9" s="7" customFormat="1" ht="12.75" x14ac:dyDescent="0.2">
      <c r="A318" s="7" t="s">
        <v>2046</v>
      </c>
      <c r="B318" s="6">
        <v>8012396538</v>
      </c>
      <c r="C318" s="6" t="str">
        <f t="shared" si="4"/>
        <v>TBL8012396538</v>
      </c>
      <c r="D318" s="7" t="s">
        <v>298</v>
      </c>
      <c r="E318" s="8" t="s">
        <v>273</v>
      </c>
      <c r="F318" s="9">
        <v>42.185000000000002</v>
      </c>
      <c r="G318" s="8" t="s">
        <v>7</v>
      </c>
      <c r="H318" s="10">
        <v>50</v>
      </c>
      <c r="I318" s="10">
        <v>1</v>
      </c>
    </row>
    <row r="319" spans="1:9" s="7" customFormat="1" ht="12.75" x14ac:dyDescent="0.2">
      <c r="A319" s="7" t="s">
        <v>2046</v>
      </c>
      <c r="B319" s="6">
        <v>8012396548</v>
      </c>
      <c r="C319" s="6" t="str">
        <f t="shared" si="4"/>
        <v>TBL8012396548</v>
      </c>
      <c r="D319" s="7" t="s">
        <v>299</v>
      </c>
      <c r="E319" s="8" t="s">
        <v>273</v>
      </c>
      <c r="F319" s="9">
        <v>65.923000000000016</v>
      </c>
      <c r="G319" s="8" t="s">
        <v>7</v>
      </c>
      <c r="H319" s="10">
        <v>50</v>
      </c>
      <c r="I319" s="10">
        <v>1</v>
      </c>
    </row>
    <row r="320" spans="1:9" s="7" customFormat="1" ht="12.75" x14ac:dyDescent="0.2">
      <c r="A320" s="7" t="s">
        <v>2046</v>
      </c>
      <c r="B320" s="6">
        <v>8012396558</v>
      </c>
      <c r="C320" s="6" t="str">
        <f t="shared" si="4"/>
        <v>TBL8012396558</v>
      </c>
      <c r="D320" s="7" t="s">
        <v>300</v>
      </c>
      <c r="E320" s="8" t="s">
        <v>273</v>
      </c>
      <c r="F320" s="9">
        <v>23.738000000000003</v>
      </c>
      <c r="G320" s="8" t="s">
        <v>7</v>
      </c>
      <c r="H320" s="10">
        <v>100</v>
      </c>
      <c r="I320" s="10">
        <v>1</v>
      </c>
    </row>
    <row r="321" spans="1:9" s="7" customFormat="1" ht="12.75" x14ac:dyDescent="0.2">
      <c r="A321" s="7" t="s">
        <v>2046</v>
      </c>
      <c r="B321" s="6">
        <v>8012396566</v>
      </c>
      <c r="C321" s="6" t="str">
        <f t="shared" si="4"/>
        <v>TBL8012396566</v>
      </c>
      <c r="D321" s="7" t="s">
        <v>301</v>
      </c>
      <c r="E321" s="8" t="s">
        <v>273</v>
      </c>
      <c r="F321" s="9">
        <v>53.625000000000007</v>
      </c>
      <c r="G321" s="8" t="s">
        <v>7</v>
      </c>
      <c r="H321" s="10">
        <v>20</v>
      </c>
      <c r="I321" s="10">
        <v>600</v>
      </c>
    </row>
    <row r="322" spans="1:9" s="7" customFormat="1" ht="12.75" x14ac:dyDescent="0.2">
      <c r="A322" s="7" t="s">
        <v>2046</v>
      </c>
      <c r="B322" s="6">
        <v>8012396568</v>
      </c>
      <c r="C322" s="6" t="str">
        <f t="shared" si="4"/>
        <v>TBL8012396568</v>
      </c>
      <c r="D322" s="7" t="s">
        <v>302</v>
      </c>
      <c r="E322" s="8" t="s">
        <v>273</v>
      </c>
      <c r="F322" s="9">
        <v>53.625000000000007</v>
      </c>
      <c r="G322" s="8" t="s">
        <v>7</v>
      </c>
      <c r="H322" s="10">
        <v>20</v>
      </c>
      <c r="I322" s="10">
        <v>600</v>
      </c>
    </row>
    <row r="323" spans="1:9" s="7" customFormat="1" ht="12.75" x14ac:dyDescent="0.2">
      <c r="A323" s="7" t="s">
        <v>2046</v>
      </c>
      <c r="B323" s="6">
        <v>8012396578</v>
      </c>
      <c r="C323" s="6" t="str">
        <f t="shared" ref="C323:C386" si="5">CONCATENATE(A323,B323)</f>
        <v>TBL8012396578</v>
      </c>
      <c r="D323" s="7" t="s">
        <v>303</v>
      </c>
      <c r="E323" s="8" t="s">
        <v>273</v>
      </c>
      <c r="F323" s="9">
        <v>45.045000000000009</v>
      </c>
      <c r="G323" s="8" t="s">
        <v>7</v>
      </c>
      <c r="H323" s="10">
        <v>20</v>
      </c>
      <c r="I323" s="10">
        <v>800</v>
      </c>
    </row>
    <row r="324" spans="1:9" s="7" customFormat="1" ht="12.75" x14ac:dyDescent="0.2">
      <c r="A324" s="7" t="s">
        <v>2046</v>
      </c>
      <c r="B324" s="6">
        <v>8012396608</v>
      </c>
      <c r="C324" s="6" t="str">
        <f t="shared" si="5"/>
        <v>TBL8012396608</v>
      </c>
      <c r="D324" s="7" t="s">
        <v>304</v>
      </c>
      <c r="E324" s="8" t="s">
        <v>271</v>
      </c>
      <c r="F324" s="9">
        <v>186.87499999999997</v>
      </c>
      <c r="G324" s="8" t="s">
        <v>7</v>
      </c>
      <c r="H324" s="10">
        <v>10</v>
      </c>
      <c r="I324" s="10">
        <v>50</v>
      </c>
    </row>
    <row r="325" spans="1:9" s="7" customFormat="1" ht="12.75" x14ac:dyDescent="0.2">
      <c r="A325" s="7" t="s">
        <v>2046</v>
      </c>
      <c r="B325" s="6">
        <v>8012396618</v>
      </c>
      <c r="C325" s="6" t="str">
        <f t="shared" si="5"/>
        <v>TBL8012396618</v>
      </c>
      <c r="D325" s="7" t="s">
        <v>305</v>
      </c>
      <c r="E325" s="8" t="s">
        <v>271</v>
      </c>
      <c r="F325" s="9">
        <v>227.37000000000003</v>
      </c>
      <c r="G325" s="8" t="s">
        <v>7</v>
      </c>
      <c r="H325" s="10">
        <v>8</v>
      </c>
      <c r="I325" s="10">
        <v>40</v>
      </c>
    </row>
    <row r="326" spans="1:9" s="7" customFormat="1" ht="12.75" x14ac:dyDescent="0.2">
      <c r="A326" s="7" t="s">
        <v>2046</v>
      </c>
      <c r="B326" s="6">
        <v>8013094023</v>
      </c>
      <c r="C326" s="6" t="str">
        <f t="shared" si="5"/>
        <v>TBL8013094023</v>
      </c>
      <c r="D326" s="7" t="s">
        <v>306</v>
      </c>
      <c r="E326" s="8" t="s">
        <v>307</v>
      </c>
      <c r="F326" s="9">
        <v>656.04000000000008</v>
      </c>
      <c r="G326" s="8" t="s">
        <v>7</v>
      </c>
      <c r="H326" s="10">
        <v>10</v>
      </c>
      <c r="I326" s="10">
        <v>1</v>
      </c>
    </row>
    <row r="327" spans="1:9" s="7" customFormat="1" ht="12.75" x14ac:dyDescent="0.2">
      <c r="A327" s="7" t="s">
        <v>2046</v>
      </c>
      <c r="B327" s="6">
        <v>8013094103</v>
      </c>
      <c r="C327" s="6" t="str">
        <f t="shared" si="5"/>
        <v>TBL8013094103</v>
      </c>
      <c r="D327" s="7" t="s">
        <v>308</v>
      </c>
      <c r="E327" s="8" t="s">
        <v>307</v>
      </c>
      <c r="F327" s="9">
        <v>210.21</v>
      </c>
      <c r="G327" s="8" t="s">
        <v>7</v>
      </c>
      <c r="H327" s="10">
        <v>10</v>
      </c>
      <c r="I327" s="10">
        <v>500</v>
      </c>
    </row>
    <row r="328" spans="1:9" s="7" customFormat="1" ht="12.75" x14ac:dyDescent="0.2">
      <c r="A328" s="7" t="s">
        <v>2046</v>
      </c>
      <c r="B328" s="6">
        <v>8013094123</v>
      </c>
      <c r="C328" s="6" t="str">
        <f t="shared" si="5"/>
        <v>TBL8013094123</v>
      </c>
      <c r="D328" s="7" t="s">
        <v>309</v>
      </c>
      <c r="E328" s="8" t="s">
        <v>307</v>
      </c>
      <c r="F328" s="9">
        <v>55.440000000000005</v>
      </c>
      <c r="G328" s="8" t="s">
        <v>7</v>
      </c>
      <c r="H328" s="10">
        <v>50</v>
      </c>
      <c r="I328" s="10">
        <v>2000</v>
      </c>
    </row>
    <row r="329" spans="1:9" s="7" customFormat="1" ht="12.75" x14ac:dyDescent="0.2">
      <c r="A329" s="7" t="s">
        <v>2046</v>
      </c>
      <c r="B329" s="6">
        <v>8013094133</v>
      </c>
      <c r="C329" s="6" t="str">
        <f t="shared" si="5"/>
        <v>TBL8013094133</v>
      </c>
      <c r="D329" s="7" t="s">
        <v>310</v>
      </c>
      <c r="E329" s="8" t="s">
        <v>307</v>
      </c>
      <c r="F329" s="9">
        <v>79.617999999999995</v>
      </c>
      <c r="G329" s="8" t="s">
        <v>7</v>
      </c>
      <c r="H329" s="10">
        <v>50</v>
      </c>
      <c r="I329" s="10">
        <v>2000</v>
      </c>
    </row>
    <row r="330" spans="1:9" s="7" customFormat="1" ht="12.75" x14ac:dyDescent="0.2">
      <c r="A330" s="7" t="s">
        <v>2046</v>
      </c>
      <c r="B330" s="6">
        <v>8013094163</v>
      </c>
      <c r="C330" s="6" t="str">
        <f t="shared" si="5"/>
        <v>TBL8013094163</v>
      </c>
      <c r="D330" s="7" t="s">
        <v>311</v>
      </c>
      <c r="E330" s="8" t="s">
        <v>307</v>
      </c>
      <c r="F330" s="9">
        <v>85.932000000000002</v>
      </c>
      <c r="G330" s="8" t="s">
        <v>7</v>
      </c>
      <c r="H330" s="10">
        <v>20</v>
      </c>
      <c r="I330" s="10">
        <v>1</v>
      </c>
    </row>
    <row r="331" spans="1:9" s="7" customFormat="1" ht="12.75" x14ac:dyDescent="0.2">
      <c r="A331" s="7" t="s">
        <v>2046</v>
      </c>
      <c r="B331" s="6">
        <v>8013094303</v>
      </c>
      <c r="C331" s="6" t="str">
        <f t="shared" si="5"/>
        <v>TBL8013094303</v>
      </c>
      <c r="D331" s="7" t="s">
        <v>312</v>
      </c>
      <c r="E331" s="8" t="s">
        <v>307</v>
      </c>
      <c r="F331" s="9">
        <v>135.52000000000001</v>
      </c>
      <c r="G331" s="8" t="s">
        <v>7</v>
      </c>
      <c r="H331" s="10">
        <v>10</v>
      </c>
      <c r="I331" s="10">
        <v>500</v>
      </c>
    </row>
    <row r="332" spans="1:9" s="7" customFormat="1" ht="12.75" x14ac:dyDescent="0.2">
      <c r="A332" s="7" t="s">
        <v>2046</v>
      </c>
      <c r="B332" s="6">
        <v>8013094323</v>
      </c>
      <c r="C332" s="6" t="str">
        <f t="shared" si="5"/>
        <v>TBL8013094323</v>
      </c>
      <c r="D332" s="7" t="s">
        <v>313</v>
      </c>
      <c r="E332" s="8" t="s">
        <v>307</v>
      </c>
      <c r="F332" s="9">
        <v>28.182000000000002</v>
      </c>
      <c r="G332" s="8" t="s">
        <v>7</v>
      </c>
      <c r="H332" s="10">
        <v>50</v>
      </c>
      <c r="I332" s="10">
        <v>2000</v>
      </c>
    </row>
    <row r="333" spans="1:9" s="7" customFormat="1" ht="12.75" x14ac:dyDescent="0.2">
      <c r="A333" s="7" t="s">
        <v>2046</v>
      </c>
      <c r="B333" s="6">
        <v>8013094333</v>
      </c>
      <c r="C333" s="6" t="str">
        <f t="shared" si="5"/>
        <v>TBL8013094333</v>
      </c>
      <c r="D333" s="7" t="s">
        <v>314</v>
      </c>
      <c r="E333" s="8" t="s">
        <v>307</v>
      </c>
      <c r="F333" s="9">
        <v>39.731999999999999</v>
      </c>
      <c r="G333" s="8" t="s">
        <v>7</v>
      </c>
      <c r="H333" s="10">
        <v>50</v>
      </c>
      <c r="I333" s="10">
        <v>2000</v>
      </c>
    </row>
    <row r="334" spans="1:9" s="7" customFormat="1" ht="12.75" x14ac:dyDescent="0.2">
      <c r="A334" s="7" t="s">
        <v>2046</v>
      </c>
      <c r="B334" s="6">
        <v>8013094403</v>
      </c>
      <c r="C334" s="6" t="str">
        <f t="shared" si="5"/>
        <v>TBL8013094403</v>
      </c>
      <c r="D334" s="7" t="s">
        <v>315</v>
      </c>
      <c r="E334" s="8" t="s">
        <v>307</v>
      </c>
      <c r="F334" s="9">
        <v>135.52000000000001</v>
      </c>
      <c r="G334" s="8" t="s">
        <v>7</v>
      </c>
      <c r="H334" s="10">
        <v>1</v>
      </c>
      <c r="I334" s="10">
        <v>500</v>
      </c>
    </row>
    <row r="335" spans="1:9" s="7" customFormat="1" ht="12.75" x14ac:dyDescent="0.2">
      <c r="A335" s="7" t="s">
        <v>2046</v>
      </c>
      <c r="B335" s="6">
        <v>8013095003</v>
      </c>
      <c r="C335" s="6" t="str">
        <f t="shared" si="5"/>
        <v>TBL8013095003</v>
      </c>
      <c r="D335" s="7" t="s">
        <v>316</v>
      </c>
      <c r="E335" s="8" t="s">
        <v>307</v>
      </c>
      <c r="F335" s="9">
        <v>198.66</v>
      </c>
      <c r="G335" s="8" t="s">
        <v>7</v>
      </c>
      <c r="H335" s="10">
        <v>10</v>
      </c>
      <c r="I335" s="10">
        <v>500</v>
      </c>
    </row>
    <row r="336" spans="1:9" s="7" customFormat="1" ht="12.75" x14ac:dyDescent="0.2">
      <c r="A336" s="7" t="s">
        <v>2046</v>
      </c>
      <c r="B336" s="6">
        <v>8013095023</v>
      </c>
      <c r="C336" s="6" t="str">
        <f t="shared" si="5"/>
        <v>TBL8013095023</v>
      </c>
      <c r="D336" s="7" t="s">
        <v>317</v>
      </c>
      <c r="E336" s="8" t="s">
        <v>307</v>
      </c>
      <c r="F336" s="9">
        <v>43.582000000000001</v>
      </c>
      <c r="G336" s="8" t="s">
        <v>7</v>
      </c>
      <c r="H336" s="10">
        <v>50</v>
      </c>
      <c r="I336" s="10">
        <v>2000</v>
      </c>
    </row>
    <row r="337" spans="1:9" s="7" customFormat="1" ht="12.75" x14ac:dyDescent="0.2">
      <c r="A337" s="7" t="s">
        <v>2046</v>
      </c>
      <c r="B337" s="6">
        <v>8013095033</v>
      </c>
      <c r="C337" s="6" t="str">
        <f t="shared" si="5"/>
        <v>TBL8013095033</v>
      </c>
      <c r="D337" s="7" t="s">
        <v>318</v>
      </c>
      <c r="E337" s="8" t="s">
        <v>307</v>
      </c>
      <c r="F337" s="9">
        <v>67.451999999999998</v>
      </c>
      <c r="G337" s="8" t="s">
        <v>7</v>
      </c>
      <c r="H337" s="10">
        <v>50</v>
      </c>
      <c r="I337" s="10">
        <v>2000</v>
      </c>
    </row>
    <row r="338" spans="1:9" s="7" customFormat="1" ht="12.75" x14ac:dyDescent="0.2">
      <c r="A338" s="7" t="s">
        <v>2046</v>
      </c>
      <c r="B338" s="6">
        <v>8013095103</v>
      </c>
      <c r="C338" s="6" t="str">
        <f t="shared" si="5"/>
        <v>TBL8013095103</v>
      </c>
      <c r="D338" s="7" t="s">
        <v>319</v>
      </c>
      <c r="E338" s="8" t="s">
        <v>307</v>
      </c>
      <c r="F338" s="9">
        <v>218.68</v>
      </c>
      <c r="G338" s="8" t="s">
        <v>7</v>
      </c>
      <c r="H338" s="10">
        <v>10</v>
      </c>
      <c r="I338" s="10">
        <v>500</v>
      </c>
    </row>
    <row r="339" spans="1:9" s="7" customFormat="1" ht="12.75" x14ac:dyDescent="0.2">
      <c r="A339" s="7" t="s">
        <v>2046</v>
      </c>
      <c r="B339" s="6">
        <v>8013095123</v>
      </c>
      <c r="C339" s="6" t="str">
        <f t="shared" si="5"/>
        <v>TBL8013095123</v>
      </c>
      <c r="D339" s="7" t="s">
        <v>320</v>
      </c>
      <c r="E339" s="8" t="s">
        <v>307</v>
      </c>
      <c r="F339" s="9">
        <v>53.591999999999999</v>
      </c>
      <c r="G339" s="8" t="s">
        <v>7</v>
      </c>
      <c r="H339" s="10">
        <v>50</v>
      </c>
      <c r="I339" s="10">
        <v>2000</v>
      </c>
    </row>
    <row r="340" spans="1:9" s="7" customFormat="1" ht="12.75" x14ac:dyDescent="0.2">
      <c r="A340" s="7" t="s">
        <v>2046</v>
      </c>
      <c r="B340" s="6">
        <v>8013095133</v>
      </c>
      <c r="C340" s="6" t="str">
        <f t="shared" si="5"/>
        <v>TBL8013095133</v>
      </c>
      <c r="D340" s="7" t="s">
        <v>321</v>
      </c>
      <c r="E340" s="8" t="s">
        <v>307</v>
      </c>
      <c r="F340" s="9">
        <v>83.16</v>
      </c>
      <c r="G340" s="8" t="s">
        <v>7</v>
      </c>
      <c r="H340" s="10">
        <v>50</v>
      </c>
      <c r="I340" s="10">
        <v>2000</v>
      </c>
    </row>
    <row r="341" spans="1:9" s="7" customFormat="1" ht="12.75" x14ac:dyDescent="0.2">
      <c r="A341" s="7" t="s">
        <v>2046</v>
      </c>
      <c r="B341" s="6">
        <v>8013095203</v>
      </c>
      <c r="C341" s="6" t="str">
        <f t="shared" si="5"/>
        <v>TBL8013095203</v>
      </c>
      <c r="D341" s="7" t="s">
        <v>322</v>
      </c>
      <c r="E341" s="8" t="s">
        <v>307</v>
      </c>
      <c r="F341" s="9">
        <v>214.06</v>
      </c>
      <c r="G341" s="8" t="s">
        <v>7</v>
      </c>
      <c r="H341" s="10">
        <v>10</v>
      </c>
      <c r="I341" s="10">
        <v>500</v>
      </c>
    </row>
    <row r="342" spans="1:9" s="7" customFormat="1" ht="12.75" x14ac:dyDescent="0.2">
      <c r="A342" s="7" t="s">
        <v>2046</v>
      </c>
      <c r="B342" s="6">
        <v>8013095223</v>
      </c>
      <c r="C342" s="6" t="str">
        <f t="shared" si="5"/>
        <v>TBL8013095223</v>
      </c>
      <c r="D342" s="7" t="s">
        <v>323</v>
      </c>
      <c r="E342" s="8" t="s">
        <v>307</v>
      </c>
      <c r="F342" s="9">
        <v>55.440000000000005</v>
      </c>
      <c r="G342" s="8" t="s">
        <v>7</v>
      </c>
      <c r="H342" s="10">
        <v>50</v>
      </c>
      <c r="I342" s="10">
        <v>2000</v>
      </c>
    </row>
    <row r="343" spans="1:9" s="7" customFormat="1" ht="12.75" x14ac:dyDescent="0.2">
      <c r="A343" s="7" t="s">
        <v>2046</v>
      </c>
      <c r="B343" s="6">
        <v>8013095233</v>
      </c>
      <c r="C343" s="6" t="str">
        <f t="shared" si="5"/>
        <v>TBL8013095233</v>
      </c>
      <c r="D343" s="7" t="s">
        <v>324</v>
      </c>
      <c r="E343" s="8" t="s">
        <v>307</v>
      </c>
      <c r="F343" s="9">
        <v>71.61</v>
      </c>
      <c r="G343" s="8" t="s">
        <v>7</v>
      </c>
      <c r="H343" s="10">
        <v>50</v>
      </c>
      <c r="I343" s="10">
        <v>2000</v>
      </c>
    </row>
    <row r="344" spans="1:9" s="7" customFormat="1" ht="12.75" x14ac:dyDescent="0.2">
      <c r="A344" s="7" t="s">
        <v>2046</v>
      </c>
      <c r="B344" s="6">
        <v>8013095303</v>
      </c>
      <c r="C344" s="6" t="str">
        <f t="shared" si="5"/>
        <v>TBL8013095303</v>
      </c>
      <c r="D344" s="7" t="s">
        <v>325</v>
      </c>
      <c r="E344" s="8" t="s">
        <v>307</v>
      </c>
      <c r="F344" s="9">
        <v>249.48</v>
      </c>
      <c r="G344" s="8" t="s">
        <v>7</v>
      </c>
      <c r="H344" s="10">
        <v>10</v>
      </c>
      <c r="I344" s="10">
        <v>500</v>
      </c>
    </row>
    <row r="345" spans="1:9" s="7" customFormat="1" ht="12.75" x14ac:dyDescent="0.2">
      <c r="A345" s="7" t="s">
        <v>2046</v>
      </c>
      <c r="B345" s="6">
        <v>8013095323</v>
      </c>
      <c r="C345" s="6" t="str">
        <f t="shared" si="5"/>
        <v>TBL8013095323</v>
      </c>
      <c r="D345" s="7" t="s">
        <v>326</v>
      </c>
      <c r="E345" s="8" t="s">
        <v>307</v>
      </c>
      <c r="F345" s="9">
        <v>65.603999999999999</v>
      </c>
      <c r="G345" s="8" t="s">
        <v>7</v>
      </c>
      <c r="H345" s="10">
        <v>50</v>
      </c>
      <c r="I345" s="10">
        <v>2000</v>
      </c>
    </row>
    <row r="346" spans="1:9" s="7" customFormat="1" ht="12.75" x14ac:dyDescent="0.2">
      <c r="A346" s="7" t="s">
        <v>2046</v>
      </c>
      <c r="B346" s="6">
        <v>8013095333</v>
      </c>
      <c r="C346" s="6" t="str">
        <f t="shared" si="5"/>
        <v>TBL8013095333</v>
      </c>
      <c r="D346" s="7" t="s">
        <v>327</v>
      </c>
      <c r="E346" s="8" t="s">
        <v>307</v>
      </c>
      <c r="F346" s="9">
        <v>85.47</v>
      </c>
      <c r="G346" s="8" t="s">
        <v>7</v>
      </c>
      <c r="H346" s="10">
        <v>50</v>
      </c>
      <c r="I346" s="10">
        <v>2000</v>
      </c>
    </row>
    <row r="347" spans="1:9" s="7" customFormat="1" ht="12.75" x14ac:dyDescent="0.2">
      <c r="A347" s="7" t="s">
        <v>2046</v>
      </c>
      <c r="B347" s="6">
        <v>8013095403</v>
      </c>
      <c r="C347" s="6" t="str">
        <f t="shared" si="5"/>
        <v>TBL8013095403</v>
      </c>
      <c r="D347" s="7" t="s">
        <v>328</v>
      </c>
      <c r="E347" s="8" t="s">
        <v>307</v>
      </c>
      <c r="F347" s="9">
        <v>364.97999999999996</v>
      </c>
      <c r="G347" s="8" t="s">
        <v>7</v>
      </c>
      <c r="H347" s="10">
        <v>10</v>
      </c>
      <c r="I347" s="10">
        <v>250</v>
      </c>
    </row>
    <row r="348" spans="1:9" s="7" customFormat="1" ht="12.75" x14ac:dyDescent="0.2">
      <c r="A348" s="7" t="s">
        <v>2046</v>
      </c>
      <c r="B348" s="6">
        <v>8013095423</v>
      </c>
      <c r="C348" s="6" t="str">
        <f t="shared" si="5"/>
        <v>TBL8013095423</v>
      </c>
      <c r="D348" s="7" t="s">
        <v>329</v>
      </c>
      <c r="E348" s="8" t="s">
        <v>307</v>
      </c>
      <c r="F348" s="9">
        <v>85.932000000000002</v>
      </c>
      <c r="G348" s="8" t="s">
        <v>7</v>
      </c>
      <c r="H348" s="10">
        <v>20</v>
      </c>
      <c r="I348" s="10">
        <v>800</v>
      </c>
    </row>
    <row r="349" spans="1:9" s="7" customFormat="1" ht="12.75" x14ac:dyDescent="0.2">
      <c r="A349" s="7" t="s">
        <v>2046</v>
      </c>
      <c r="B349" s="6">
        <v>8013095433</v>
      </c>
      <c r="C349" s="6" t="str">
        <f t="shared" si="5"/>
        <v>TBL8013095433</v>
      </c>
      <c r="D349" s="7" t="s">
        <v>330</v>
      </c>
      <c r="E349" s="8" t="s">
        <v>307</v>
      </c>
      <c r="F349" s="9">
        <v>110.88000000000001</v>
      </c>
      <c r="G349" s="8" t="s">
        <v>7</v>
      </c>
      <c r="H349" s="10">
        <v>20</v>
      </c>
      <c r="I349" s="10">
        <v>800</v>
      </c>
    </row>
    <row r="350" spans="1:9" s="7" customFormat="1" ht="12.75" x14ac:dyDescent="0.2">
      <c r="A350" s="7" t="s">
        <v>2046</v>
      </c>
      <c r="B350" s="6">
        <v>8013095503</v>
      </c>
      <c r="C350" s="6" t="str">
        <f t="shared" si="5"/>
        <v>TBL8013095503</v>
      </c>
      <c r="D350" s="7" t="s">
        <v>331</v>
      </c>
      <c r="E350" s="8" t="s">
        <v>307</v>
      </c>
      <c r="F350" s="9">
        <v>349.58</v>
      </c>
      <c r="G350" s="8" t="s">
        <v>7</v>
      </c>
      <c r="H350" s="10">
        <v>10</v>
      </c>
      <c r="I350" s="10">
        <v>250</v>
      </c>
    </row>
    <row r="351" spans="1:9" s="7" customFormat="1" ht="12.75" x14ac:dyDescent="0.2">
      <c r="A351" s="7" t="s">
        <v>2046</v>
      </c>
      <c r="B351" s="6">
        <v>8013095523</v>
      </c>
      <c r="C351" s="6" t="str">
        <f t="shared" si="5"/>
        <v>TBL8013095523</v>
      </c>
      <c r="D351" s="7" t="s">
        <v>332</v>
      </c>
      <c r="E351" s="8" t="s">
        <v>307</v>
      </c>
      <c r="F351" s="9">
        <v>83.16</v>
      </c>
      <c r="G351" s="8" t="s">
        <v>7</v>
      </c>
      <c r="H351" s="10">
        <v>20</v>
      </c>
      <c r="I351" s="10">
        <v>800</v>
      </c>
    </row>
    <row r="352" spans="1:9" s="7" customFormat="1" ht="12.75" x14ac:dyDescent="0.2">
      <c r="A352" s="7" t="s">
        <v>2046</v>
      </c>
      <c r="B352" s="6">
        <v>8013095533</v>
      </c>
      <c r="C352" s="6" t="str">
        <f t="shared" si="5"/>
        <v>TBL8013095533</v>
      </c>
      <c r="D352" s="7" t="s">
        <v>333</v>
      </c>
      <c r="E352" s="8" t="s">
        <v>307</v>
      </c>
      <c r="F352" s="9">
        <v>115.50000000000001</v>
      </c>
      <c r="G352" s="8" t="s">
        <v>7</v>
      </c>
      <c r="H352" s="10">
        <v>20</v>
      </c>
      <c r="I352" s="10">
        <v>800</v>
      </c>
    </row>
    <row r="353" spans="1:9" s="7" customFormat="1" ht="12.75" x14ac:dyDescent="0.2">
      <c r="A353" s="7" t="s">
        <v>2046</v>
      </c>
      <c r="B353" s="6">
        <v>8013095603</v>
      </c>
      <c r="C353" s="6" t="str">
        <f t="shared" si="5"/>
        <v>TBL8013095603</v>
      </c>
      <c r="D353" s="7" t="s">
        <v>334</v>
      </c>
      <c r="E353" s="8" t="s">
        <v>307</v>
      </c>
      <c r="F353" s="9">
        <v>438.90000000000003</v>
      </c>
      <c r="G353" s="8" t="s">
        <v>7</v>
      </c>
      <c r="H353" s="10">
        <v>10</v>
      </c>
      <c r="I353" s="10">
        <v>250</v>
      </c>
    </row>
    <row r="354" spans="1:9" s="7" customFormat="1" ht="12.75" x14ac:dyDescent="0.2">
      <c r="A354" s="7" t="s">
        <v>2046</v>
      </c>
      <c r="B354" s="6">
        <v>8013095623</v>
      </c>
      <c r="C354" s="6" t="str">
        <f t="shared" si="5"/>
        <v>TBL8013095623</v>
      </c>
      <c r="D354" s="7" t="s">
        <v>335</v>
      </c>
      <c r="E354" s="8" t="s">
        <v>307</v>
      </c>
      <c r="F354" s="9">
        <v>109.648</v>
      </c>
      <c r="G354" s="8" t="s">
        <v>7</v>
      </c>
      <c r="H354" s="10">
        <v>20</v>
      </c>
      <c r="I354" s="10">
        <v>800</v>
      </c>
    </row>
    <row r="355" spans="1:9" s="7" customFormat="1" ht="12.75" x14ac:dyDescent="0.2">
      <c r="A355" s="7" t="s">
        <v>2046</v>
      </c>
      <c r="B355" s="6">
        <v>8013095633</v>
      </c>
      <c r="C355" s="6" t="str">
        <f t="shared" si="5"/>
        <v>TBL8013095633</v>
      </c>
      <c r="D355" s="7" t="s">
        <v>336</v>
      </c>
      <c r="E355" s="8" t="s">
        <v>307</v>
      </c>
      <c r="F355" s="9">
        <v>149.68799999999999</v>
      </c>
      <c r="G355" s="8" t="s">
        <v>7</v>
      </c>
      <c r="H355" s="10">
        <v>20</v>
      </c>
      <c r="I355" s="10">
        <v>800</v>
      </c>
    </row>
    <row r="356" spans="1:9" s="7" customFormat="1" ht="12.75" x14ac:dyDescent="0.2">
      <c r="A356" s="7" t="s">
        <v>2046</v>
      </c>
      <c r="B356" s="6">
        <v>8013095723</v>
      </c>
      <c r="C356" s="6" t="str">
        <f t="shared" si="5"/>
        <v>TBL8013095723</v>
      </c>
      <c r="D356" s="7" t="s">
        <v>337</v>
      </c>
      <c r="E356" s="8" t="s">
        <v>307</v>
      </c>
      <c r="F356" s="9">
        <v>237.93</v>
      </c>
      <c r="G356" s="8" t="s">
        <v>7</v>
      </c>
      <c r="H356" s="10">
        <v>10</v>
      </c>
      <c r="I356" s="10">
        <v>500</v>
      </c>
    </row>
    <row r="357" spans="1:9" s="7" customFormat="1" ht="12.75" x14ac:dyDescent="0.2">
      <c r="A357" s="7" t="s">
        <v>2046</v>
      </c>
      <c r="B357" s="6">
        <v>8013095733</v>
      </c>
      <c r="C357" s="6" t="str">
        <f t="shared" si="5"/>
        <v>TBL8013095733</v>
      </c>
      <c r="D357" s="7" t="s">
        <v>338</v>
      </c>
      <c r="E357" s="8" t="s">
        <v>307</v>
      </c>
      <c r="F357" s="9">
        <v>332.64</v>
      </c>
      <c r="G357" s="8" t="s">
        <v>7</v>
      </c>
      <c r="H357" s="10">
        <v>10</v>
      </c>
      <c r="I357" s="10">
        <v>500</v>
      </c>
    </row>
    <row r="358" spans="1:9" s="7" customFormat="1" ht="12.75" x14ac:dyDescent="0.2">
      <c r="A358" s="7" t="s">
        <v>2046</v>
      </c>
      <c r="B358" s="6">
        <v>8013095823</v>
      </c>
      <c r="C358" s="6" t="str">
        <f t="shared" si="5"/>
        <v>TBL8013095823</v>
      </c>
      <c r="D358" s="7" t="s">
        <v>339</v>
      </c>
      <c r="E358" s="8" t="s">
        <v>307</v>
      </c>
      <c r="F358" s="9">
        <v>473.55</v>
      </c>
      <c r="G358" s="8" t="s">
        <v>7</v>
      </c>
      <c r="H358" s="10">
        <v>10</v>
      </c>
      <c r="I358" s="10">
        <v>50</v>
      </c>
    </row>
    <row r="359" spans="1:9" s="7" customFormat="1" ht="12.75" x14ac:dyDescent="0.2">
      <c r="A359" s="7" t="s">
        <v>2046</v>
      </c>
      <c r="B359" s="6">
        <v>8013095833</v>
      </c>
      <c r="C359" s="6" t="str">
        <f t="shared" si="5"/>
        <v>TBL8013095833</v>
      </c>
      <c r="D359" s="7" t="s">
        <v>340</v>
      </c>
      <c r="E359" s="8" t="s">
        <v>307</v>
      </c>
      <c r="F359" s="9">
        <v>612.15000000000009</v>
      </c>
      <c r="G359" s="8" t="s">
        <v>7</v>
      </c>
      <c r="H359" s="10">
        <v>10</v>
      </c>
      <c r="I359" s="10">
        <v>1</v>
      </c>
    </row>
    <row r="360" spans="1:9" s="7" customFormat="1" ht="12.75" x14ac:dyDescent="0.2">
      <c r="A360" s="7" t="s">
        <v>2046</v>
      </c>
      <c r="B360" s="6">
        <v>8013095923</v>
      </c>
      <c r="C360" s="6" t="str">
        <f t="shared" si="5"/>
        <v>TBL8013095923</v>
      </c>
      <c r="D360" s="7" t="s">
        <v>341</v>
      </c>
      <c r="E360" s="8" t="s">
        <v>307</v>
      </c>
      <c r="F360" s="9">
        <v>427.35</v>
      </c>
      <c r="G360" s="8" t="s">
        <v>7</v>
      </c>
      <c r="H360" s="10">
        <v>10</v>
      </c>
      <c r="I360" s="10">
        <v>1</v>
      </c>
    </row>
    <row r="361" spans="1:9" s="7" customFormat="1" ht="12.75" x14ac:dyDescent="0.2">
      <c r="A361" s="7" t="s">
        <v>2046</v>
      </c>
      <c r="B361" s="6">
        <v>8013095933</v>
      </c>
      <c r="C361" s="6" t="str">
        <f t="shared" si="5"/>
        <v>TBL8013095933</v>
      </c>
      <c r="D361" s="7" t="s">
        <v>342</v>
      </c>
      <c r="E361" s="8" t="s">
        <v>307</v>
      </c>
      <c r="F361" s="9">
        <v>531.29999999999995</v>
      </c>
      <c r="G361" s="8" t="s">
        <v>7</v>
      </c>
      <c r="H361" s="10">
        <v>10</v>
      </c>
      <c r="I361" s="10">
        <v>1</v>
      </c>
    </row>
    <row r="362" spans="1:9" s="7" customFormat="1" ht="12.75" x14ac:dyDescent="0.2">
      <c r="A362" s="7" t="s">
        <v>2046</v>
      </c>
      <c r="B362" s="6">
        <v>8013294503</v>
      </c>
      <c r="C362" s="6" t="str">
        <f t="shared" si="5"/>
        <v>TBL8013294503</v>
      </c>
      <c r="D362" s="7" t="s">
        <v>343</v>
      </c>
      <c r="E362" s="8" t="s">
        <v>307</v>
      </c>
      <c r="F362" s="9">
        <v>136.88999999999999</v>
      </c>
      <c r="G362" s="8" t="s">
        <v>7</v>
      </c>
      <c r="H362" s="10">
        <v>10</v>
      </c>
      <c r="I362" s="10">
        <v>500</v>
      </c>
    </row>
    <row r="363" spans="1:9" s="7" customFormat="1" ht="12.75" x14ac:dyDescent="0.2">
      <c r="A363" s="7" t="s">
        <v>2046</v>
      </c>
      <c r="B363" s="6">
        <v>8013294523</v>
      </c>
      <c r="C363" s="6" t="str">
        <f t="shared" si="5"/>
        <v>TBL8013294523</v>
      </c>
      <c r="D363" s="7" t="s">
        <v>344</v>
      </c>
      <c r="E363" s="8" t="s">
        <v>307</v>
      </c>
      <c r="F363" s="9">
        <v>27.378</v>
      </c>
      <c r="G363" s="8" t="s">
        <v>7</v>
      </c>
      <c r="H363" s="10">
        <v>100</v>
      </c>
      <c r="I363" s="10">
        <v>5000</v>
      </c>
    </row>
    <row r="364" spans="1:9" s="7" customFormat="1" ht="12.75" x14ac:dyDescent="0.2">
      <c r="A364" s="7" t="s">
        <v>2046</v>
      </c>
      <c r="B364" s="6">
        <v>8013294533</v>
      </c>
      <c r="C364" s="6" t="str">
        <f t="shared" si="5"/>
        <v>TBL8013294533</v>
      </c>
      <c r="D364" s="7" t="s">
        <v>345</v>
      </c>
      <c r="E364" s="8" t="s">
        <v>307</v>
      </c>
      <c r="F364" s="9">
        <v>41.067</v>
      </c>
      <c r="G364" s="8" t="s">
        <v>7</v>
      </c>
      <c r="H364" s="10">
        <v>100</v>
      </c>
      <c r="I364" s="10">
        <v>5000</v>
      </c>
    </row>
    <row r="365" spans="1:9" s="7" customFormat="1" ht="12.75" x14ac:dyDescent="0.2">
      <c r="A365" s="7" t="s">
        <v>2046</v>
      </c>
      <c r="B365" s="6">
        <v>8013294603</v>
      </c>
      <c r="C365" s="6" t="str">
        <f t="shared" si="5"/>
        <v>TBL8013294603</v>
      </c>
      <c r="D365" s="7" t="s">
        <v>346</v>
      </c>
      <c r="E365" s="8" t="s">
        <v>307</v>
      </c>
      <c r="F365" s="9">
        <v>159.70499999999998</v>
      </c>
      <c r="G365" s="8" t="s">
        <v>7</v>
      </c>
      <c r="H365" s="10">
        <v>10</v>
      </c>
      <c r="I365" s="10">
        <v>500</v>
      </c>
    </row>
    <row r="366" spans="1:9" s="7" customFormat="1" ht="12.75" x14ac:dyDescent="0.2">
      <c r="A366" s="7" t="s">
        <v>2046</v>
      </c>
      <c r="B366" s="6">
        <v>8013294623</v>
      </c>
      <c r="C366" s="6" t="str">
        <f t="shared" si="5"/>
        <v>TBL8013294623</v>
      </c>
      <c r="D366" s="7" t="s">
        <v>347</v>
      </c>
      <c r="E366" s="8" t="s">
        <v>307</v>
      </c>
      <c r="F366" s="9">
        <v>32.701499999999996</v>
      </c>
      <c r="G366" s="8" t="s">
        <v>7</v>
      </c>
      <c r="H366" s="10">
        <v>100</v>
      </c>
      <c r="I366" s="10">
        <v>10000</v>
      </c>
    </row>
    <row r="367" spans="1:9" s="7" customFormat="1" ht="12.75" x14ac:dyDescent="0.2">
      <c r="A367" s="7" t="s">
        <v>2046</v>
      </c>
      <c r="B367" s="6">
        <v>8013294633</v>
      </c>
      <c r="C367" s="6" t="str">
        <f t="shared" si="5"/>
        <v>TBL8013294633</v>
      </c>
      <c r="D367" s="7" t="s">
        <v>348</v>
      </c>
      <c r="E367" s="8" t="s">
        <v>307</v>
      </c>
      <c r="F367" s="9">
        <v>48.671999999999997</v>
      </c>
      <c r="G367" s="8" t="s">
        <v>7</v>
      </c>
      <c r="H367" s="10">
        <v>100</v>
      </c>
      <c r="I367" s="10">
        <v>10000</v>
      </c>
    </row>
    <row r="368" spans="1:9" s="7" customFormat="1" ht="12.75" x14ac:dyDescent="0.2">
      <c r="A368" s="7" t="s">
        <v>2046</v>
      </c>
      <c r="B368" s="6">
        <v>8013294703</v>
      </c>
      <c r="C368" s="6" t="str">
        <f t="shared" si="5"/>
        <v>TBL8013294703</v>
      </c>
      <c r="D368" s="7" t="s">
        <v>349</v>
      </c>
      <c r="E368" s="8" t="s">
        <v>307</v>
      </c>
      <c r="F368" s="9">
        <v>191.64600000000002</v>
      </c>
      <c r="G368" s="8" t="s">
        <v>7</v>
      </c>
      <c r="H368" s="10">
        <v>10</v>
      </c>
      <c r="I368" s="10">
        <v>1</v>
      </c>
    </row>
    <row r="369" spans="1:9" s="7" customFormat="1" ht="12.75" x14ac:dyDescent="0.2">
      <c r="A369" s="7" t="s">
        <v>2046</v>
      </c>
      <c r="B369" s="6">
        <v>8013294723</v>
      </c>
      <c r="C369" s="6" t="str">
        <f t="shared" si="5"/>
        <v>TBL8013294723</v>
      </c>
      <c r="D369" s="7" t="s">
        <v>350</v>
      </c>
      <c r="E369" s="8" t="s">
        <v>307</v>
      </c>
      <c r="F369" s="9">
        <v>38.329199999999993</v>
      </c>
      <c r="G369" s="8" t="s">
        <v>7</v>
      </c>
      <c r="H369" s="10">
        <v>50</v>
      </c>
      <c r="I369" s="10">
        <v>1</v>
      </c>
    </row>
    <row r="370" spans="1:9" s="7" customFormat="1" ht="12.75" x14ac:dyDescent="0.2">
      <c r="A370" s="7" t="s">
        <v>2046</v>
      </c>
      <c r="B370" s="6">
        <v>8013294733</v>
      </c>
      <c r="C370" s="6" t="str">
        <f t="shared" si="5"/>
        <v>TBL8013294733</v>
      </c>
      <c r="D370" s="7" t="s">
        <v>351</v>
      </c>
      <c r="E370" s="8" t="s">
        <v>307</v>
      </c>
      <c r="F370" s="9">
        <v>57.4938</v>
      </c>
      <c r="G370" s="8" t="s">
        <v>7</v>
      </c>
      <c r="H370" s="10">
        <v>50</v>
      </c>
      <c r="I370" s="10">
        <v>1</v>
      </c>
    </row>
    <row r="371" spans="1:9" s="7" customFormat="1" ht="12.75" x14ac:dyDescent="0.2">
      <c r="A371" s="7" t="s">
        <v>2046</v>
      </c>
      <c r="B371" s="6">
        <v>8013295703</v>
      </c>
      <c r="C371" s="6" t="str">
        <f t="shared" si="5"/>
        <v>TBL8013295703</v>
      </c>
      <c r="D371" s="7" t="s">
        <v>1167</v>
      </c>
      <c r="E371" s="8" t="s">
        <v>307</v>
      </c>
      <c r="F371" s="9">
        <v>195</v>
      </c>
      <c r="G371" s="8" t="s">
        <v>7</v>
      </c>
      <c r="H371" s="10">
        <v>10</v>
      </c>
      <c r="I371" s="10">
        <v>1</v>
      </c>
    </row>
    <row r="372" spans="1:9" s="7" customFormat="1" ht="12.75" x14ac:dyDescent="0.2">
      <c r="A372" s="7" t="s">
        <v>2046</v>
      </c>
      <c r="B372" s="6">
        <v>8013294823</v>
      </c>
      <c r="C372" s="6" t="str">
        <f t="shared" si="5"/>
        <v>TBL8013294823</v>
      </c>
      <c r="D372" s="7" t="s">
        <v>352</v>
      </c>
      <c r="E372" s="8" t="s">
        <v>307</v>
      </c>
      <c r="F372" s="9">
        <v>74.75</v>
      </c>
      <c r="G372" s="8" t="s">
        <v>7</v>
      </c>
      <c r="H372" s="10">
        <v>10</v>
      </c>
      <c r="I372" s="10">
        <v>1</v>
      </c>
    </row>
    <row r="373" spans="1:9" s="7" customFormat="1" ht="12.75" x14ac:dyDescent="0.2">
      <c r="A373" s="7" t="s">
        <v>2046</v>
      </c>
      <c r="B373" s="6">
        <v>8013294833</v>
      </c>
      <c r="C373" s="6" t="str">
        <f t="shared" si="5"/>
        <v>TBL8013294833</v>
      </c>
      <c r="D373" s="7" t="s">
        <v>353</v>
      </c>
      <c r="E373" s="8" t="s">
        <v>307</v>
      </c>
      <c r="F373" s="9">
        <v>107.25000000000001</v>
      </c>
      <c r="G373" s="8" t="s">
        <v>7</v>
      </c>
      <c r="H373" s="10">
        <v>10</v>
      </c>
      <c r="I373" s="10">
        <v>1</v>
      </c>
    </row>
    <row r="374" spans="1:9" s="7" customFormat="1" ht="12.75" x14ac:dyDescent="0.2">
      <c r="A374" s="7" t="s">
        <v>2046</v>
      </c>
      <c r="B374" s="6">
        <v>8013294923</v>
      </c>
      <c r="C374" s="6" t="str">
        <f t="shared" si="5"/>
        <v>TBL8013294923</v>
      </c>
      <c r="D374" s="7" t="s">
        <v>354</v>
      </c>
      <c r="E374" s="8" t="s">
        <v>307</v>
      </c>
      <c r="F374" s="9">
        <v>92.95</v>
      </c>
      <c r="G374" s="8" t="s">
        <v>7</v>
      </c>
      <c r="H374" s="10">
        <v>10</v>
      </c>
      <c r="I374" s="10">
        <v>1</v>
      </c>
    </row>
    <row r="375" spans="1:9" s="7" customFormat="1" ht="12.75" x14ac:dyDescent="0.2">
      <c r="A375" s="7" t="s">
        <v>2046</v>
      </c>
      <c r="B375" s="6">
        <v>8013394803</v>
      </c>
      <c r="C375" s="6" t="str">
        <f t="shared" si="5"/>
        <v>TBL8013394803</v>
      </c>
      <c r="D375" s="7" t="s">
        <v>355</v>
      </c>
      <c r="E375" s="8" t="s">
        <v>307</v>
      </c>
      <c r="F375" s="9">
        <v>334.95000000000005</v>
      </c>
      <c r="G375" s="8" t="s">
        <v>7</v>
      </c>
      <c r="H375" s="10">
        <v>10</v>
      </c>
      <c r="I375" s="10">
        <v>500</v>
      </c>
    </row>
    <row r="376" spans="1:9" s="7" customFormat="1" ht="12.75" x14ac:dyDescent="0.2">
      <c r="A376" s="7" t="s">
        <v>2046</v>
      </c>
      <c r="B376" s="6">
        <v>8013394823</v>
      </c>
      <c r="C376" s="6" t="str">
        <f t="shared" si="5"/>
        <v>TBL8013394823</v>
      </c>
      <c r="D376" s="7" t="s">
        <v>356</v>
      </c>
      <c r="E376" s="8" t="s">
        <v>307</v>
      </c>
      <c r="F376" s="9">
        <v>68.068000000000012</v>
      </c>
      <c r="G376" s="8" t="s">
        <v>7</v>
      </c>
      <c r="H376" s="10">
        <v>50</v>
      </c>
      <c r="I376" s="10">
        <v>2000</v>
      </c>
    </row>
    <row r="377" spans="1:9" s="7" customFormat="1" ht="12.75" x14ac:dyDescent="0.2">
      <c r="A377" s="7" t="s">
        <v>2046</v>
      </c>
      <c r="B377" s="6">
        <v>8013394833</v>
      </c>
      <c r="C377" s="6" t="str">
        <f t="shared" si="5"/>
        <v>TBL8013394833</v>
      </c>
      <c r="D377" s="7" t="s">
        <v>357</v>
      </c>
      <c r="E377" s="8" t="s">
        <v>307</v>
      </c>
      <c r="F377" s="9">
        <v>94.248000000000005</v>
      </c>
      <c r="G377" s="8" t="s">
        <v>7</v>
      </c>
      <c r="H377" s="10">
        <v>50</v>
      </c>
      <c r="I377" s="10">
        <v>2000</v>
      </c>
    </row>
    <row r="378" spans="1:9" s="7" customFormat="1" ht="12.75" x14ac:dyDescent="0.2">
      <c r="A378" s="7" t="s">
        <v>2046</v>
      </c>
      <c r="B378" s="6">
        <v>8013394923</v>
      </c>
      <c r="C378" s="6" t="str">
        <f t="shared" si="5"/>
        <v>TBL8013394923</v>
      </c>
      <c r="D378" s="7" t="s">
        <v>358</v>
      </c>
      <c r="E378" s="8" t="s">
        <v>307</v>
      </c>
      <c r="F378" s="9">
        <v>30.030000000000005</v>
      </c>
      <c r="G378" s="8" t="s">
        <v>7</v>
      </c>
      <c r="H378" s="10">
        <v>50</v>
      </c>
      <c r="I378" s="10">
        <v>500</v>
      </c>
    </row>
    <row r="379" spans="1:9" s="7" customFormat="1" ht="12.75" x14ac:dyDescent="0.2">
      <c r="A379" s="7" t="s">
        <v>2046</v>
      </c>
      <c r="B379" s="6">
        <v>8013394933</v>
      </c>
      <c r="C379" s="6" t="str">
        <f t="shared" si="5"/>
        <v>TBL8013394933</v>
      </c>
      <c r="D379" s="7" t="s">
        <v>359</v>
      </c>
      <c r="E379" s="8" t="s">
        <v>307</v>
      </c>
      <c r="F379" s="9">
        <v>40.469000000000001</v>
      </c>
      <c r="G379" s="8" t="s">
        <v>7</v>
      </c>
      <c r="H379" s="10">
        <v>50</v>
      </c>
      <c r="I379" s="10">
        <v>500</v>
      </c>
    </row>
    <row r="380" spans="1:9" s="7" customFormat="1" ht="12.75" x14ac:dyDescent="0.2">
      <c r="A380" s="7" t="s">
        <v>2046</v>
      </c>
      <c r="B380" s="6">
        <v>8013394943</v>
      </c>
      <c r="C380" s="6" t="str">
        <f t="shared" si="5"/>
        <v>TBL8013394943</v>
      </c>
      <c r="D380" s="7" t="s">
        <v>360</v>
      </c>
      <c r="E380" s="8" t="s">
        <v>307</v>
      </c>
      <c r="F380" s="9">
        <v>57.343000000000011</v>
      </c>
      <c r="G380" s="8" t="s">
        <v>7</v>
      </c>
      <c r="H380" s="10">
        <v>50</v>
      </c>
      <c r="I380" s="10">
        <v>500</v>
      </c>
    </row>
    <row r="381" spans="1:9" s="7" customFormat="1" ht="12.75" x14ac:dyDescent="0.2">
      <c r="A381" s="7" t="s">
        <v>2046</v>
      </c>
      <c r="B381" s="6">
        <v>8014393008</v>
      </c>
      <c r="C381" s="6" t="str">
        <f t="shared" si="5"/>
        <v>TBL8014393008</v>
      </c>
      <c r="D381" s="7" t="s">
        <v>361</v>
      </c>
      <c r="E381" s="8" t="s">
        <v>271</v>
      </c>
      <c r="F381" s="9">
        <v>39.325000000000003</v>
      </c>
      <c r="G381" s="8" t="s">
        <v>7</v>
      </c>
      <c r="H381" s="10">
        <v>50</v>
      </c>
      <c r="I381" s="10">
        <v>400</v>
      </c>
    </row>
    <row r="382" spans="1:9" s="7" customFormat="1" ht="12.75" x14ac:dyDescent="0.2">
      <c r="A382" s="7" t="s">
        <v>2046</v>
      </c>
      <c r="B382" s="6">
        <v>8014393018</v>
      </c>
      <c r="C382" s="6" t="str">
        <f t="shared" si="5"/>
        <v>TBL8014393018</v>
      </c>
      <c r="D382" s="7" t="s">
        <v>362</v>
      </c>
      <c r="E382" s="8" t="s">
        <v>271</v>
      </c>
      <c r="F382" s="9">
        <v>38.181000000000004</v>
      </c>
      <c r="G382" s="8" t="s">
        <v>7</v>
      </c>
      <c r="H382" s="10">
        <v>50</v>
      </c>
      <c r="I382" s="10">
        <v>1000</v>
      </c>
    </row>
    <row r="383" spans="1:9" s="7" customFormat="1" ht="12.75" x14ac:dyDescent="0.2">
      <c r="A383" s="7" t="s">
        <v>2046</v>
      </c>
      <c r="B383" s="6">
        <v>8014393020</v>
      </c>
      <c r="C383" s="6" t="str">
        <f t="shared" si="5"/>
        <v>TBL8014393020</v>
      </c>
      <c r="D383" s="7" t="s">
        <v>363</v>
      </c>
      <c r="E383" s="8" t="s">
        <v>271</v>
      </c>
      <c r="F383" s="9">
        <v>26.509</v>
      </c>
      <c r="G383" s="8" t="s">
        <v>7</v>
      </c>
      <c r="H383" s="10">
        <v>50</v>
      </c>
      <c r="I383" s="10">
        <v>1200</v>
      </c>
    </row>
    <row r="384" spans="1:9" s="7" customFormat="1" ht="12.75" x14ac:dyDescent="0.2">
      <c r="A384" s="7" t="s">
        <v>2046</v>
      </c>
      <c r="B384" s="6">
        <v>8014393100</v>
      </c>
      <c r="C384" s="6" t="str">
        <f t="shared" si="5"/>
        <v>TBL8014393100</v>
      </c>
      <c r="D384" s="7" t="s">
        <v>364</v>
      </c>
      <c r="E384" s="8" t="s">
        <v>271</v>
      </c>
      <c r="F384" s="9">
        <v>52.767000000000003</v>
      </c>
      <c r="G384" s="8" t="s">
        <v>7</v>
      </c>
      <c r="H384" s="10">
        <v>50</v>
      </c>
      <c r="I384" s="10">
        <v>500</v>
      </c>
    </row>
    <row r="385" spans="1:9" s="7" customFormat="1" ht="12.75" x14ac:dyDescent="0.2">
      <c r="A385" s="7" t="s">
        <v>2046</v>
      </c>
      <c r="B385" s="6">
        <v>8014393102</v>
      </c>
      <c r="C385" s="6" t="str">
        <f t="shared" si="5"/>
        <v>TBL8014393102</v>
      </c>
      <c r="D385" s="7" t="s">
        <v>365</v>
      </c>
      <c r="E385" s="8" t="s">
        <v>271</v>
      </c>
      <c r="F385" s="9">
        <v>52.767000000000003</v>
      </c>
      <c r="G385" s="8" t="s">
        <v>7</v>
      </c>
      <c r="H385" s="10">
        <v>50</v>
      </c>
      <c r="I385" s="10">
        <v>500</v>
      </c>
    </row>
    <row r="386" spans="1:9" s="7" customFormat="1" ht="12.75" x14ac:dyDescent="0.2">
      <c r="A386" s="7" t="s">
        <v>2046</v>
      </c>
      <c r="B386" s="6">
        <v>8014393104</v>
      </c>
      <c r="C386" s="6" t="str">
        <f t="shared" si="5"/>
        <v>TBL8014393104</v>
      </c>
      <c r="D386" s="7" t="s">
        <v>366</v>
      </c>
      <c r="E386" s="8" t="s">
        <v>271</v>
      </c>
      <c r="F386" s="9">
        <v>52.767000000000003</v>
      </c>
      <c r="G386" s="8" t="s">
        <v>7</v>
      </c>
      <c r="H386" s="10">
        <v>50</v>
      </c>
      <c r="I386" s="10">
        <v>500</v>
      </c>
    </row>
    <row r="387" spans="1:9" s="7" customFormat="1" ht="12.75" x14ac:dyDescent="0.2">
      <c r="A387" s="7" t="s">
        <v>2046</v>
      </c>
      <c r="B387" s="6">
        <v>8014393106</v>
      </c>
      <c r="C387" s="6" t="str">
        <f t="shared" ref="C387:C450" si="6">CONCATENATE(A387,B387)</f>
        <v>TBL8014393106</v>
      </c>
      <c r="D387" s="7" t="s">
        <v>367</v>
      </c>
      <c r="E387" s="8" t="s">
        <v>271</v>
      </c>
      <c r="F387" s="9">
        <v>52.767000000000003</v>
      </c>
      <c r="G387" s="8" t="s">
        <v>7</v>
      </c>
      <c r="H387" s="10">
        <v>50</v>
      </c>
      <c r="I387" s="10">
        <v>500</v>
      </c>
    </row>
    <row r="388" spans="1:9" s="7" customFormat="1" ht="12.75" x14ac:dyDescent="0.2">
      <c r="A388" s="7" t="s">
        <v>2046</v>
      </c>
      <c r="B388" s="6">
        <v>8014393108</v>
      </c>
      <c r="C388" s="6" t="str">
        <f t="shared" si="6"/>
        <v>TBL8014393108</v>
      </c>
      <c r="D388" s="7" t="s">
        <v>368</v>
      </c>
      <c r="E388" s="8" t="s">
        <v>271</v>
      </c>
      <c r="F388" s="9">
        <v>52.767000000000003</v>
      </c>
      <c r="G388" s="8" t="s">
        <v>7</v>
      </c>
      <c r="H388" s="10">
        <v>50</v>
      </c>
      <c r="I388" s="10">
        <v>2500</v>
      </c>
    </row>
    <row r="389" spans="1:9" s="7" customFormat="1" ht="12.75" x14ac:dyDescent="0.2">
      <c r="A389" s="7" t="s">
        <v>2046</v>
      </c>
      <c r="B389" s="6">
        <v>8014393227</v>
      </c>
      <c r="C389" s="6" t="str">
        <f t="shared" si="6"/>
        <v>TBL8014393227</v>
      </c>
      <c r="D389" s="7" t="s">
        <v>369</v>
      </c>
      <c r="E389" s="8" t="s">
        <v>271</v>
      </c>
      <c r="F389" s="9">
        <v>46.332000000000001</v>
      </c>
      <c r="G389" s="8" t="s">
        <v>7</v>
      </c>
      <c r="H389" s="10">
        <v>50</v>
      </c>
      <c r="I389" s="10">
        <v>5000</v>
      </c>
    </row>
    <row r="390" spans="1:9" s="7" customFormat="1" ht="12.75" x14ac:dyDescent="0.2">
      <c r="A390" s="7" t="s">
        <v>2046</v>
      </c>
      <c r="B390" s="6">
        <v>8014393237</v>
      </c>
      <c r="C390" s="6" t="str">
        <f t="shared" si="6"/>
        <v>TBL8014393237</v>
      </c>
      <c r="D390" s="7" t="s">
        <v>370</v>
      </c>
      <c r="E390" s="8" t="s">
        <v>271</v>
      </c>
      <c r="F390" s="9">
        <v>46.332000000000001</v>
      </c>
      <c r="G390" s="8" t="s">
        <v>7</v>
      </c>
      <c r="H390" s="10">
        <v>50</v>
      </c>
      <c r="I390" s="10">
        <v>5000</v>
      </c>
    </row>
    <row r="391" spans="1:9" s="7" customFormat="1" ht="12.75" x14ac:dyDescent="0.2">
      <c r="A391" s="7" t="s">
        <v>2046</v>
      </c>
      <c r="B391" s="6">
        <v>8014393247</v>
      </c>
      <c r="C391" s="6" t="str">
        <f t="shared" si="6"/>
        <v>TBL8014393247</v>
      </c>
      <c r="D391" s="7" t="s">
        <v>371</v>
      </c>
      <c r="E391" s="8" t="s">
        <v>271</v>
      </c>
      <c r="F391" s="9">
        <v>46.332000000000001</v>
      </c>
      <c r="G391" s="8" t="s">
        <v>7</v>
      </c>
      <c r="H391" s="10">
        <v>50</v>
      </c>
      <c r="I391" s="10">
        <v>1</v>
      </c>
    </row>
    <row r="392" spans="1:9" s="7" customFormat="1" ht="12.75" x14ac:dyDescent="0.2">
      <c r="A392" s="7" t="s">
        <v>2046</v>
      </c>
      <c r="B392" s="6">
        <v>8014393257</v>
      </c>
      <c r="C392" s="6" t="str">
        <f t="shared" si="6"/>
        <v>TBL8014393257</v>
      </c>
      <c r="D392" s="7" t="s">
        <v>372</v>
      </c>
      <c r="E392" s="8" t="s">
        <v>271</v>
      </c>
      <c r="F392" s="9">
        <v>46.332000000000001</v>
      </c>
      <c r="G392" s="8" t="s">
        <v>7</v>
      </c>
      <c r="H392" s="10">
        <v>50</v>
      </c>
      <c r="I392" s="10">
        <v>1</v>
      </c>
    </row>
    <row r="393" spans="1:9" s="7" customFormat="1" ht="12.75" x14ac:dyDescent="0.2">
      <c r="A393" s="7" t="s">
        <v>2046</v>
      </c>
      <c r="B393" s="6">
        <v>8014393307</v>
      </c>
      <c r="C393" s="6" t="str">
        <f t="shared" si="6"/>
        <v>TBL8014393307</v>
      </c>
      <c r="D393" s="7" t="s">
        <v>373</v>
      </c>
      <c r="E393" s="8" t="s">
        <v>271</v>
      </c>
      <c r="F393" s="9">
        <v>86.801000000000016</v>
      </c>
      <c r="G393" s="8" t="s">
        <v>7</v>
      </c>
      <c r="H393" s="10">
        <v>50</v>
      </c>
      <c r="I393" s="10">
        <v>500</v>
      </c>
    </row>
    <row r="394" spans="1:9" s="7" customFormat="1" ht="12.75" x14ac:dyDescent="0.2">
      <c r="A394" s="7" t="s">
        <v>2046</v>
      </c>
      <c r="B394" s="6">
        <v>8014393317</v>
      </c>
      <c r="C394" s="6" t="str">
        <f t="shared" si="6"/>
        <v>TBL8014393317</v>
      </c>
      <c r="D394" s="7" t="s">
        <v>374</v>
      </c>
      <c r="E394" s="8" t="s">
        <v>271</v>
      </c>
      <c r="F394" s="9">
        <v>115.83000000000001</v>
      </c>
      <c r="G394" s="8" t="s">
        <v>7</v>
      </c>
      <c r="H394" s="10">
        <v>50</v>
      </c>
      <c r="I394" s="10">
        <v>500</v>
      </c>
    </row>
    <row r="395" spans="1:9" s="7" customFormat="1" ht="12.75" x14ac:dyDescent="0.2">
      <c r="A395" s="7" t="s">
        <v>2046</v>
      </c>
      <c r="B395" s="6">
        <v>8014393327</v>
      </c>
      <c r="C395" s="6" t="str">
        <f t="shared" si="6"/>
        <v>TBL8014393327</v>
      </c>
      <c r="D395" s="7" t="s">
        <v>375</v>
      </c>
      <c r="E395" s="8" t="s">
        <v>271</v>
      </c>
      <c r="F395" s="9">
        <v>170.74200000000002</v>
      </c>
      <c r="G395" s="8" t="s">
        <v>7</v>
      </c>
      <c r="H395" s="10">
        <v>50</v>
      </c>
      <c r="I395" s="10">
        <v>500</v>
      </c>
    </row>
    <row r="396" spans="1:9" s="7" customFormat="1" ht="12.75" x14ac:dyDescent="0.2">
      <c r="A396" s="7" t="s">
        <v>2046</v>
      </c>
      <c r="B396" s="6">
        <v>8015393407</v>
      </c>
      <c r="C396" s="6" t="str">
        <f t="shared" si="6"/>
        <v>TBL8015393407</v>
      </c>
      <c r="D396" s="7" t="s">
        <v>376</v>
      </c>
      <c r="E396" s="8" t="s">
        <v>377</v>
      </c>
      <c r="F396" s="9">
        <v>225.94000000000003</v>
      </c>
      <c r="G396" s="8" t="s">
        <v>7</v>
      </c>
      <c r="H396" s="10">
        <v>40</v>
      </c>
      <c r="I396" s="10">
        <v>40</v>
      </c>
    </row>
    <row r="397" spans="1:9" s="7" customFormat="1" ht="12.75" x14ac:dyDescent="0.2">
      <c r="A397" s="7" t="s">
        <v>2046</v>
      </c>
      <c r="B397" s="6">
        <v>8015393427</v>
      </c>
      <c r="C397" s="6" t="str">
        <f t="shared" si="6"/>
        <v>TBL8015393427</v>
      </c>
      <c r="D397" s="7" t="s">
        <v>378</v>
      </c>
      <c r="E397" s="8" t="s">
        <v>377</v>
      </c>
      <c r="F397" s="9">
        <v>457.6</v>
      </c>
      <c r="G397" s="8" t="s">
        <v>7</v>
      </c>
      <c r="H397" s="10">
        <v>20</v>
      </c>
      <c r="I397" s="10">
        <v>20</v>
      </c>
    </row>
    <row r="398" spans="1:9" s="7" customFormat="1" ht="12.75" x14ac:dyDescent="0.2">
      <c r="A398" s="7" t="s">
        <v>2046</v>
      </c>
      <c r="B398" s="6">
        <v>8015393447</v>
      </c>
      <c r="C398" s="6" t="str">
        <f t="shared" si="6"/>
        <v>TBL8015393447</v>
      </c>
      <c r="D398" s="7" t="s">
        <v>379</v>
      </c>
      <c r="E398" s="8" t="s">
        <v>377</v>
      </c>
      <c r="F398" s="9">
        <v>134.55000000000001</v>
      </c>
      <c r="G398" s="8" t="s">
        <v>7</v>
      </c>
      <c r="H398" s="10">
        <v>50</v>
      </c>
      <c r="I398" s="10">
        <v>1</v>
      </c>
    </row>
    <row r="399" spans="1:9" s="7" customFormat="1" ht="12.75" x14ac:dyDescent="0.2">
      <c r="A399" s="7" t="s">
        <v>2046</v>
      </c>
      <c r="B399" s="6">
        <v>8015393507</v>
      </c>
      <c r="C399" s="6" t="str">
        <f t="shared" si="6"/>
        <v>TBL8015393507</v>
      </c>
      <c r="D399" s="7" t="s">
        <v>380</v>
      </c>
      <c r="E399" s="8" t="s">
        <v>377</v>
      </c>
      <c r="F399" s="9">
        <v>35.75</v>
      </c>
      <c r="G399" s="8" t="s">
        <v>7</v>
      </c>
      <c r="H399" s="10">
        <v>10</v>
      </c>
      <c r="I399" s="10">
        <v>1</v>
      </c>
    </row>
    <row r="400" spans="1:9" s="7" customFormat="1" ht="12.75" x14ac:dyDescent="0.2">
      <c r="A400" s="7" t="s">
        <v>2046</v>
      </c>
      <c r="B400" s="6">
        <v>8015393537</v>
      </c>
      <c r="C400" s="6" t="str">
        <f t="shared" si="6"/>
        <v>TBL8015393537</v>
      </c>
      <c r="D400" s="7" t="s">
        <v>381</v>
      </c>
      <c r="E400" s="8" t="s">
        <v>377</v>
      </c>
      <c r="F400" s="9">
        <v>0.62790000000000001</v>
      </c>
      <c r="G400" s="8" t="s">
        <v>7</v>
      </c>
      <c r="H400" s="10">
        <v>100</v>
      </c>
      <c r="I400" s="10">
        <v>1</v>
      </c>
    </row>
    <row r="401" spans="1:9" s="7" customFormat="1" ht="12.75" x14ac:dyDescent="0.2">
      <c r="A401" s="7" t="s">
        <v>2046</v>
      </c>
      <c r="B401" s="6">
        <v>8015393547</v>
      </c>
      <c r="C401" s="6" t="str">
        <f t="shared" si="6"/>
        <v>TBL8015393547</v>
      </c>
      <c r="D401" s="7" t="s">
        <v>382</v>
      </c>
      <c r="E401" s="8" t="s">
        <v>377</v>
      </c>
      <c r="F401" s="9">
        <v>1.2558</v>
      </c>
      <c r="G401" s="8" t="s">
        <v>7</v>
      </c>
      <c r="H401" s="10">
        <v>100</v>
      </c>
      <c r="I401" s="10">
        <v>1</v>
      </c>
    </row>
    <row r="402" spans="1:9" s="7" customFormat="1" ht="12.75" x14ac:dyDescent="0.2">
      <c r="A402" s="7" t="s">
        <v>2046</v>
      </c>
      <c r="B402" s="6">
        <v>8016330109</v>
      </c>
      <c r="C402" s="6" t="str">
        <f t="shared" si="6"/>
        <v>TBL8016330109</v>
      </c>
      <c r="D402" s="7" t="s">
        <v>383</v>
      </c>
      <c r="E402" s="8" t="s">
        <v>384</v>
      </c>
      <c r="F402" s="9">
        <v>0.50049999999999994</v>
      </c>
      <c r="G402" s="8" t="s">
        <v>7</v>
      </c>
      <c r="H402" s="10">
        <v>100</v>
      </c>
      <c r="I402" s="10">
        <v>26000</v>
      </c>
    </row>
    <row r="403" spans="1:9" s="7" customFormat="1" ht="12.75" x14ac:dyDescent="0.2">
      <c r="A403" s="7" t="s">
        <v>2046</v>
      </c>
      <c r="B403" s="6">
        <v>8016330110</v>
      </c>
      <c r="C403" s="6" t="str">
        <f t="shared" si="6"/>
        <v>TBL8016330110</v>
      </c>
      <c r="D403" s="7" t="s">
        <v>385</v>
      </c>
      <c r="E403" s="8" t="s">
        <v>384</v>
      </c>
      <c r="F403" s="9">
        <v>0.50049999999999994</v>
      </c>
      <c r="G403" s="8" t="s">
        <v>7</v>
      </c>
      <c r="H403" s="10">
        <v>100</v>
      </c>
      <c r="I403" s="10">
        <v>26000</v>
      </c>
    </row>
    <row r="404" spans="1:9" s="7" customFormat="1" ht="12.75" x14ac:dyDescent="0.2">
      <c r="A404" s="7" t="s">
        <v>2046</v>
      </c>
      <c r="B404" s="6">
        <v>8016330209</v>
      </c>
      <c r="C404" s="6" t="str">
        <f t="shared" si="6"/>
        <v>TBL8016330209</v>
      </c>
      <c r="D404" s="7" t="s">
        <v>386</v>
      </c>
      <c r="E404" s="8" t="s">
        <v>384</v>
      </c>
      <c r="F404" s="9">
        <v>0.72930000000000006</v>
      </c>
      <c r="G404" s="8" t="s">
        <v>7</v>
      </c>
      <c r="H404" s="10">
        <v>100</v>
      </c>
      <c r="I404" s="10">
        <v>20000</v>
      </c>
    </row>
    <row r="405" spans="1:9" s="7" customFormat="1" ht="12.75" x14ac:dyDescent="0.2">
      <c r="A405" s="7" t="s">
        <v>2046</v>
      </c>
      <c r="B405" s="6">
        <v>8016330210</v>
      </c>
      <c r="C405" s="6" t="str">
        <f t="shared" si="6"/>
        <v>TBL8016330210</v>
      </c>
      <c r="D405" s="7" t="s">
        <v>387</v>
      </c>
      <c r="E405" s="8" t="s">
        <v>384</v>
      </c>
      <c r="F405" s="9">
        <v>0.72930000000000006</v>
      </c>
      <c r="G405" s="8" t="s">
        <v>7</v>
      </c>
      <c r="H405" s="10">
        <v>100</v>
      </c>
      <c r="I405" s="10">
        <v>20000</v>
      </c>
    </row>
    <row r="406" spans="1:9" s="7" customFormat="1" ht="12.75" x14ac:dyDescent="0.2">
      <c r="A406" s="7" t="s">
        <v>2046</v>
      </c>
      <c r="B406" s="6">
        <v>8016330309</v>
      </c>
      <c r="C406" s="6" t="str">
        <f t="shared" si="6"/>
        <v>TBL8016330309</v>
      </c>
      <c r="D406" s="7" t="s">
        <v>388</v>
      </c>
      <c r="E406" s="8" t="s">
        <v>384</v>
      </c>
      <c r="F406" s="9">
        <v>1.0725000000000002</v>
      </c>
      <c r="G406" s="8" t="s">
        <v>7</v>
      </c>
      <c r="H406" s="10">
        <v>100</v>
      </c>
      <c r="I406" s="10">
        <v>18000</v>
      </c>
    </row>
    <row r="407" spans="1:9" s="7" customFormat="1" ht="12.75" x14ac:dyDescent="0.2">
      <c r="A407" s="7" t="s">
        <v>2046</v>
      </c>
      <c r="B407" s="6">
        <v>8016330310</v>
      </c>
      <c r="C407" s="6" t="str">
        <f t="shared" si="6"/>
        <v>TBL8016330310</v>
      </c>
      <c r="D407" s="7" t="s">
        <v>389</v>
      </c>
      <c r="E407" s="8" t="s">
        <v>384</v>
      </c>
      <c r="F407" s="9">
        <v>1.0725000000000002</v>
      </c>
      <c r="G407" s="8" t="s">
        <v>7</v>
      </c>
      <c r="H407" s="10">
        <v>100</v>
      </c>
      <c r="I407" s="10">
        <v>18000</v>
      </c>
    </row>
    <row r="408" spans="1:9" s="7" customFormat="1" ht="12.75" x14ac:dyDescent="0.2">
      <c r="A408" s="7" t="s">
        <v>2046</v>
      </c>
      <c r="B408" s="6">
        <v>8016330409</v>
      </c>
      <c r="C408" s="6" t="str">
        <f t="shared" si="6"/>
        <v>TBL8016330409</v>
      </c>
      <c r="D408" s="7" t="s">
        <v>390</v>
      </c>
      <c r="E408" s="8" t="s">
        <v>384</v>
      </c>
      <c r="F408" s="9">
        <v>1.1726000000000001</v>
      </c>
      <c r="G408" s="8" t="s">
        <v>7</v>
      </c>
      <c r="H408" s="10">
        <v>100</v>
      </c>
      <c r="I408" s="10">
        <v>12000</v>
      </c>
    </row>
    <row r="409" spans="1:9" s="7" customFormat="1" ht="12.75" x14ac:dyDescent="0.2">
      <c r="A409" s="7" t="s">
        <v>2046</v>
      </c>
      <c r="B409" s="6">
        <v>8016330410</v>
      </c>
      <c r="C409" s="6" t="str">
        <f t="shared" si="6"/>
        <v>TBL8016330410</v>
      </c>
      <c r="D409" s="7" t="s">
        <v>391</v>
      </c>
      <c r="E409" s="8" t="s">
        <v>384</v>
      </c>
      <c r="F409" s="9">
        <v>1.1726000000000001</v>
      </c>
      <c r="G409" s="8" t="s">
        <v>7</v>
      </c>
      <c r="H409" s="10">
        <v>100</v>
      </c>
      <c r="I409" s="10">
        <v>12000</v>
      </c>
    </row>
    <row r="410" spans="1:9" s="7" customFormat="1" ht="12.75" x14ac:dyDescent="0.2">
      <c r="A410" s="7" t="s">
        <v>2046</v>
      </c>
      <c r="B410" s="6">
        <v>8016330509</v>
      </c>
      <c r="C410" s="6" t="str">
        <f t="shared" si="6"/>
        <v>TBL8016330509</v>
      </c>
      <c r="D410" s="7" t="s">
        <v>392</v>
      </c>
      <c r="E410" s="8" t="s">
        <v>384</v>
      </c>
      <c r="F410" s="9">
        <v>1.7589000000000001</v>
      </c>
      <c r="G410" s="8" t="s">
        <v>7</v>
      </c>
      <c r="H410" s="10">
        <v>100</v>
      </c>
      <c r="I410" s="10">
        <v>10000</v>
      </c>
    </row>
    <row r="411" spans="1:9" s="7" customFormat="1" ht="12.75" x14ac:dyDescent="0.2">
      <c r="A411" s="7" t="s">
        <v>2046</v>
      </c>
      <c r="B411" s="6">
        <v>8016330510</v>
      </c>
      <c r="C411" s="6" t="str">
        <f t="shared" si="6"/>
        <v>TBL8016330510</v>
      </c>
      <c r="D411" s="7" t="s">
        <v>393</v>
      </c>
      <c r="E411" s="8" t="s">
        <v>384</v>
      </c>
      <c r="F411" s="9">
        <v>1.7589000000000001</v>
      </c>
      <c r="G411" s="8" t="s">
        <v>7</v>
      </c>
      <c r="H411" s="10">
        <v>100</v>
      </c>
      <c r="I411" s="10">
        <v>10000</v>
      </c>
    </row>
    <row r="412" spans="1:9" s="7" customFormat="1" ht="12.75" x14ac:dyDescent="0.2">
      <c r="A412" s="7" t="s">
        <v>2046</v>
      </c>
      <c r="B412" s="6">
        <v>8016330609</v>
      </c>
      <c r="C412" s="6" t="str">
        <f t="shared" si="6"/>
        <v>TBL8016330609</v>
      </c>
      <c r="D412" s="7" t="s">
        <v>394</v>
      </c>
      <c r="E412" s="8" t="s">
        <v>384</v>
      </c>
      <c r="F412" s="9">
        <v>2.1450000000000005</v>
      </c>
      <c r="G412" s="8" t="s">
        <v>7</v>
      </c>
      <c r="H412" s="10">
        <v>100</v>
      </c>
      <c r="I412" s="10">
        <v>8000</v>
      </c>
    </row>
    <row r="413" spans="1:9" s="7" customFormat="1" ht="12.75" x14ac:dyDescent="0.2">
      <c r="A413" s="7" t="s">
        <v>2046</v>
      </c>
      <c r="B413" s="6">
        <v>8016330610</v>
      </c>
      <c r="C413" s="6" t="str">
        <f t="shared" si="6"/>
        <v>TBL8016330610</v>
      </c>
      <c r="D413" s="7" t="s">
        <v>395</v>
      </c>
      <c r="E413" s="8" t="s">
        <v>384</v>
      </c>
      <c r="F413" s="9">
        <v>2.1450000000000005</v>
      </c>
      <c r="G413" s="8" t="s">
        <v>7</v>
      </c>
      <c r="H413" s="10">
        <v>100</v>
      </c>
      <c r="I413" s="10">
        <v>8000</v>
      </c>
    </row>
    <row r="414" spans="1:9" s="7" customFormat="1" ht="12.75" x14ac:dyDescent="0.2">
      <c r="A414" s="7" t="s">
        <v>2046</v>
      </c>
      <c r="B414" s="6">
        <v>8016330709</v>
      </c>
      <c r="C414" s="6" t="str">
        <f t="shared" si="6"/>
        <v>TBL8016330709</v>
      </c>
      <c r="D414" s="7" t="s">
        <v>396</v>
      </c>
      <c r="E414" s="8" t="s">
        <v>384</v>
      </c>
      <c r="F414" s="9">
        <v>2.5740000000000007</v>
      </c>
      <c r="G414" s="8" t="s">
        <v>7</v>
      </c>
      <c r="H414" s="10">
        <v>100</v>
      </c>
      <c r="I414" s="10">
        <v>8000</v>
      </c>
    </row>
    <row r="415" spans="1:9" s="7" customFormat="1" ht="12.75" x14ac:dyDescent="0.2">
      <c r="A415" s="7" t="s">
        <v>2046</v>
      </c>
      <c r="B415" s="6">
        <v>8016330710</v>
      </c>
      <c r="C415" s="6" t="str">
        <f t="shared" si="6"/>
        <v>TBL8016330710</v>
      </c>
      <c r="D415" s="7" t="s">
        <v>397</v>
      </c>
      <c r="E415" s="8" t="s">
        <v>384</v>
      </c>
      <c r="F415" s="9">
        <v>2.5740000000000007</v>
      </c>
      <c r="G415" s="8" t="s">
        <v>7</v>
      </c>
      <c r="H415" s="10">
        <v>100</v>
      </c>
      <c r="I415" s="10">
        <v>8000</v>
      </c>
    </row>
    <row r="416" spans="1:9" s="7" customFormat="1" ht="12.75" x14ac:dyDescent="0.2">
      <c r="A416" s="7" t="s">
        <v>2046</v>
      </c>
      <c r="B416" s="6">
        <v>8016330809</v>
      </c>
      <c r="C416" s="6" t="str">
        <f t="shared" si="6"/>
        <v>TBL8016330809</v>
      </c>
      <c r="D416" s="7" t="s">
        <v>398</v>
      </c>
      <c r="E416" s="8" t="s">
        <v>384</v>
      </c>
      <c r="F416" s="9">
        <v>3.2890000000000001</v>
      </c>
      <c r="G416" s="8" t="s">
        <v>7</v>
      </c>
      <c r="H416" s="10">
        <v>100</v>
      </c>
      <c r="I416" s="10">
        <v>6000</v>
      </c>
    </row>
    <row r="417" spans="1:9" s="7" customFormat="1" ht="12.75" x14ac:dyDescent="0.2">
      <c r="A417" s="7" t="s">
        <v>2046</v>
      </c>
      <c r="B417" s="6">
        <v>8016330810</v>
      </c>
      <c r="C417" s="6" t="str">
        <f t="shared" si="6"/>
        <v>TBL8016330810</v>
      </c>
      <c r="D417" s="7" t="s">
        <v>399</v>
      </c>
      <c r="E417" s="8" t="s">
        <v>384</v>
      </c>
      <c r="F417" s="9">
        <v>3.2890000000000001</v>
      </c>
      <c r="G417" s="8" t="s">
        <v>7</v>
      </c>
      <c r="H417" s="10">
        <v>100</v>
      </c>
      <c r="I417" s="10">
        <v>6000</v>
      </c>
    </row>
    <row r="418" spans="1:9" s="7" customFormat="1" ht="12.75" x14ac:dyDescent="0.2">
      <c r="A418" s="7" t="s">
        <v>2046</v>
      </c>
      <c r="B418" s="6">
        <v>8016331009</v>
      </c>
      <c r="C418" s="6" t="str">
        <f t="shared" si="6"/>
        <v>TBL8016331009</v>
      </c>
      <c r="D418" s="7" t="s">
        <v>400</v>
      </c>
      <c r="E418" s="8" t="s">
        <v>384</v>
      </c>
      <c r="F418" s="9">
        <v>2.4596000000000005</v>
      </c>
      <c r="G418" s="8" t="s">
        <v>7</v>
      </c>
      <c r="H418" s="10">
        <v>100</v>
      </c>
      <c r="I418" s="10">
        <v>7000</v>
      </c>
    </row>
    <row r="419" spans="1:9" s="7" customFormat="1" ht="12.75" x14ac:dyDescent="0.2">
      <c r="A419" s="7" t="s">
        <v>2046</v>
      </c>
      <c r="B419" s="6">
        <v>8016331010</v>
      </c>
      <c r="C419" s="6" t="str">
        <f t="shared" si="6"/>
        <v>TBL8016331010</v>
      </c>
      <c r="D419" s="7" t="s">
        <v>401</v>
      </c>
      <c r="E419" s="8" t="s">
        <v>384</v>
      </c>
      <c r="F419" s="9">
        <v>2.4596000000000005</v>
      </c>
      <c r="G419" s="8" t="s">
        <v>7</v>
      </c>
      <c r="H419" s="10">
        <v>100</v>
      </c>
      <c r="I419" s="10">
        <v>7000</v>
      </c>
    </row>
    <row r="420" spans="1:9" s="7" customFormat="1" ht="12.75" x14ac:dyDescent="0.2">
      <c r="A420" s="7" t="s">
        <v>2046</v>
      </c>
      <c r="B420" s="6">
        <v>8016331209</v>
      </c>
      <c r="C420" s="6" t="str">
        <f t="shared" si="6"/>
        <v>TBL8016331209</v>
      </c>
      <c r="D420" s="7" t="s">
        <v>402</v>
      </c>
      <c r="E420" s="8" t="s">
        <v>384</v>
      </c>
      <c r="F420" s="9">
        <v>3.0030000000000006</v>
      </c>
      <c r="G420" s="8" t="s">
        <v>7</v>
      </c>
      <c r="H420" s="10">
        <v>100</v>
      </c>
      <c r="I420" s="10">
        <v>6000</v>
      </c>
    </row>
    <row r="421" spans="1:9" s="7" customFormat="1" ht="12.75" x14ac:dyDescent="0.2">
      <c r="A421" s="7" t="s">
        <v>2046</v>
      </c>
      <c r="B421" s="6">
        <v>8016331210</v>
      </c>
      <c r="C421" s="6" t="str">
        <f t="shared" si="6"/>
        <v>TBL8016331210</v>
      </c>
      <c r="D421" s="7" t="s">
        <v>403</v>
      </c>
      <c r="E421" s="8" t="s">
        <v>384</v>
      </c>
      <c r="F421" s="9">
        <v>3.0030000000000006</v>
      </c>
      <c r="G421" s="8" t="s">
        <v>7</v>
      </c>
      <c r="H421" s="10">
        <v>100</v>
      </c>
      <c r="I421" s="10">
        <v>6000</v>
      </c>
    </row>
    <row r="422" spans="1:9" s="7" customFormat="1" ht="12.75" x14ac:dyDescent="0.2">
      <c r="A422" s="7" t="s">
        <v>2046</v>
      </c>
      <c r="B422" s="6">
        <v>8016331309</v>
      </c>
      <c r="C422" s="6" t="str">
        <f t="shared" si="6"/>
        <v>TBL8016331309</v>
      </c>
      <c r="D422" s="7" t="s">
        <v>404</v>
      </c>
      <c r="E422" s="8" t="s">
        <v>384</v>
      </c>
      <c r="F422" s="9">
        <v>3.5750000000000002</v>
      </c>
      <c r="G422" s="8" t="s">
        <v>7</v>
      </c>
      <c r="H422" s="10">
        <v>100</v>
      </c>
      <c r="I422" s="10">
        <v>5000</v>
      </c>
    </row>
    <row r="423" spans="1:9" s="7" customFormat="1" ht="12.75" x14ac:dyDescent="0.2">
      <c r="A423" s="7" t="s">
        <v>2046</v>
      </c>
      <c r="B423" s="6">
        <v>8016331310</v>
      </c>
      <c r="C423" s="6" t="str">
        <f t="shared" si="6"/>
        <v>TBL8016331310</v>
      </c>
      <c r="D423" s="7" t="s">
        <v>405</v>
      </c>
      <c r="E423" s="8" t="s">
        <v>384</v>
      </c>
      <c r="F423" s="9">
        <v>3.5750000000000002</v>
      </c>
      <c r="G423" s="8" t="s">
        <v>7</v>
      </c>
      <c r="H423" s="10">
        <v>100</v>
      </c>
      <c r="I423" s="10">
        <v>5000</v>
      </c>
    </row>
    <row r="424" spans="1:9" s="7" customFormat="1" ht="12.75" x14ac:dyDescent="0.2">
      <c r="A424" s="7" t="s">
        <v>2046</v>
      </c>
      <c r="B424" s="6">
        <v>8016331509</v>
      </c>
      <c r="C424" s="6" t="str">
        <f t="shared" si="6"/>
        <v>TBL8016331509</v>
      </c>
      <c r="D424" s="7" t="s">
        <v>406</v>
      </c>
      <c r="E424" s="8" t="s">
        <v>384</v>
      </c>
      <c r="F424" s="9">
        <v>4.2900000000000009</v>
      </c>
      <c r="G424" s="8" t="s">
        <v>7</v>
      </c>
      <c r="H424" s="10">
        <v>100</v>
      </c>
      <c r="I424" s="10">
        <v>4000</v>
      </c>
    </row>
    <row r="425" spans="1:9" s="7" customFormat="1" ht="12.75" x14ac:dyDescent="0.2">
      <c r="A425" s="7" t="s">
        <v>2046</v>
      </c>
      <c r="B425" s="6">
        <v>8016331510</v>
      </c>
      <c r="C425" s="6" t="str">
        <f t="shared" si="6"/>
        <v>TBL8016331510</v>
      </c>
      <c r="D425" s="7" t="s">
        <v>407</v>
      </c>
      <c r="E425" s="8" t="s">
        <v>384</v>
      </c>
      <c r="F425" s="9">
        <v>4.2900000000000009</v>
      </c>
      <c r="G425" s="8" t="s">
        <v>7</v>
      </c>
      <c r="H425" s="10">
        <v>100</v>
      </c>
      <c r="I425" s="10">
        <v>4000</v>
      </c>
    </row>
    <row r="426" spans="1:9" s="7" customFormat="1" ht="12.75" x14ac:dyDescent="0.2">
      <c r="A426" s="7" t="s">
        <v>2046</v>
      </c>
      <c r="B426" s="6">
        <v>8016331709</v>
      </c>
      <c r="C426" s="6" t="str">
        <f t="shared" si="6"/>
        <v>TBL8016331709</v>
      </c>
      <c r="D426" s="7" t="s">
        <v>408</v>
      </c>
      <c r="E426" s="8" t="s">
        <v>384</v>
      </c>
      <c r="F426" s="9">
        <v>5.2910000000000013</v>
      </c>
      <c r="G426" s="8" t="s">
        <v>7</v>
      </c>
      <c r="H426" s="10">
        <v>100</v>
      </c>
      <c r="I426" s="10">
        <v>3000</v>
      </c>
    </row>
    <row r="427" spans="1:9" s="7" customFormat="1" ht="12.75" x14ac:dyDescent="0.2">
      <c r="A427" s="7" t="s">
        <v>2046</v>
      </c>
      <c r="B427" s="6">
        <v>8016331710</v>
      </c>
      <c r="C427" s="6" t="str">
        <f t="shared" si="6"/>
        <v>TBL8016331710</v>
      </c>
      <c r="D427" s="7" t="s">
        <v>409</v>
      </c>
      <c r="E427" s="8" t="s">
        <v>384</v>
      </c>
      <c r="F427" s="9">
        <v>5.2910000000000013</v>
      </c>
      <c r="G427" s="8" t="s">
        <v>7</v>
      </c>
      <c r="H427" s="10">
        <v>100</v>
      </c>
      <c r="I427" s="10">
        <v>3000</v>
      </c>
    </row>
    <row r="428" spans="1:9" s="7" customFormat="1" ht="12.75" x14ac:dyDescent="0.2">
      <c r="A428" s="7" t="s">
        <v>2046</v>
      </c>
      <c r="B428" s="6">
        <v>8016332009</v>
      </c>
      <c r="C428" s="6" t="str">
        <f t="shared" si="6"/>
        <v>TBL8016332009</v>
      </c>
      <c r="D428" s="7" t="s">
        <v>410</v>
      </c>
      <c r="E428" s="8" t="s">
        <v>384</v>
      </c>
      <c r="F428" s="9">
        <v>7.15</v>
      </c>
      <c r="G428" s="8" t="s">
        <v>7</v>
      </c>
      <c r="H428" s="10">
        <v>100</v>
      </c>
      <c r="I428" s="10">
        <v>3000</v>
      </c>
    </row>
    <row r="429" spans="1:9" s="7" customFormat="1" ht="12.75" x14ac:dyDescent="0.2">
      <c r="A429" s="7" t="s">
        <v>2046</v>
      </c>
      <c r="B429" s="6">
        <v>8016332010</v>
      </c>
      <c r="C429" s="6" t="str">
        <f t="shared" si="6"/>
        <v>TBL8016332010</v>
      </c>
      <c r="D429" s="7" t="s">
        <v>411</v>
      </c>
      <c r="E429" s="8" t="s">
        <v>384</v>
      </c>
      <c r="F429" s="9">
        <v>7.15</v>
      </c>
      <c r="G429" s="8" t="s">
        <v>7</v>
      </c>
      <c r="H429" s="10">
        <v>100</v>
      </c>
      <c r="I429" s="10">
        <v>3000</v>
      </c>
    </row>
    <row r="430" spans="1:9" s="7" customFormat="1" ht="12.75" x14ac:dyDescent="0.2">
      <c r="A430" s="7" t="s">
        <v>2046</v>
      </c>
      <c r="B430" s="6">
        <v>8016332209</v>
      </c>
      <c r="C430" s="6" t="str">
        <f t="shared" si="6"/>
        <v>TBL8016332209</v>
      </c>
      <c r="D430" s="7" t="s">
        <v>412</v>
      </c>
      <c r="E430" s="8" t="s">
        <v>384</v>
      </c>
      <c r="F430" s="9">
        <v>8.4370000000000012</v>
      </c>
      <c r="G430" s="8" t="s">
        <v>7</v>
      </c>
      <c r="H430" s="10">
        <v>100</v>
      </c>
      <c r="I430" s="10">
        <v>2500</v>
      </c>
    </row>
    <row r="431" spans="1:9" s="7" customFormat="1" ht="12.75" x14ac:dyDescent="0.2">
      <c r="A431" s="7" t="s">
        <v>2046</v>
      </c>
      <c r="B431" s="6">
        <v>8016332210</v>
      </c>
      <c r="C431" s="6" t="str">
        <f t="shared" si="6"/>
        <v>TBL8016332210</v>
      </c>
      <c r="D431" s="7" t="s">
        <v>413</v>
      </c>
      <c r="E431" s="8" t="s">
        <v>384</v>
      </c>
      <c r="F431" s="9">
        <v>8.4370000000000012</v>
      </c>
      <c r="G431" s="8" t="s">
        <v>7</v>
      </c>
      <c r="H431" s="10">
        <v>100</v>
      </c>
      <c r="I431" s="10">
        <v>2500</v>
      </c>
    </row>
    <row r="432" spans="1:9" s="7" customFormat="1" ht="12.75" x14ac:dyDescent="0.2">
      <c r="A432" s="7" t="s">
        <v>2046</v>
      </c>
      <c r="B432" s="6">
        <v>8016332309</v>
      </c>
      <c r="C432" s="6" t="str">
        <f t="shared" si="6"/>
        <v>TBL8016332309</v>
      </c>
      <c r="D432" s="7" t="s">
        <v>414</v>
      </c>
      <c r="E432" s="8" t="s">
        <v>384</v>
      </c>
      <c r="F432" s="9">
        <v>9.8670000000000009</v>
      </c>
      <c r="G432" s="8" t="s">
        <v>7</v>
      </c>
      <c r="H432" s="10">
        <v>100</v>
      </c>
      <c r="I432" s="10">
        <v>2000</v>
      </c>
    </row>
    <row r="433" spans="1:9" s="7" customFormat="1" ht="12.75" x14ac:dyDescent="0.2">
      <c r="A433" s="7" t="s">
        <v>2046</v>
      </c>
      <c r="B433" s="6">
        <v>8016332310</v>
      </c>
      <c r="C433" s="6" t="str">
        <f t="shared" si="6"/>
        <v>TBL8016332310</v>
      </c>
      <c r="D433" s="7" t="s">
        <v>415</v>
      </c>
      <c r="E433" s="8" t="s">
        <v>384</v>
      </c>
      <c r="F433" s="9">
        <v>9.8670000000000009</v>
      </c>
      <c r="G433" s="8" t="s">
        <v>7</v>
      </c>
      <c r="H433" s="10">
        <v>100</v>
      </c>
      <c r="I433" s="10">
        <v>2000</v>
      </c>
    </row>
    <row r="434" spans="1:9" s="7" customFormat="1" ht="12.75" x14ac:dyDescent="0.2">
      <c r="A434" s="7" t="s">
        <v>2046</v>
      </c>
      <c r="B434" s="6">
        <v>8016332320</v>
      </c>
      <c r="C434" s="6" t="str">
        <f t="shared" si="6"/>
        <v>TBL8016332320</v>
      </c>
      <c r="D434" s="7" t="s">
        <v>416</v>
      </c>
      <c r="E434" s="8" t="s">
        <v>384</v>
      </c>
      <c r="F434" s="9">
        <v>13.084500000000002</v>
      </c>
      <c r="G434" s="8" t="s">
        <v>7</v>
      </c>
      <c r="H434" s="10">
        <v>100</v>
      </c>
      <c r="I434" s="10">
        <v>1</v>
      </c>
    </row>
    <row r="435" spans="1:9" s="7" customFormat="1" ht="12.75" x14ac:dyDescent="0.2">
      <c r="A435" s="7" t="s">
        <v>2046</v>
      </c>
      <c r="B435" s="6">
        <v>8016332329</v>
      </c>
      <c r="C435" s="6" t="str">
        <f t="shared" si="6"/>
        <v>TBL8016332329</v>
      </c>
      <c r="D435" s="7" t="s">
        <v>417</v>
      </c>
      <c r="E435" s="8" t="s">
        <v>384</v>
      </c>
      <c r="F435" s="9">
        <v>13.084500000000002</v>
      </c>
      <c r="G435" s="8" t="s">
        <v>7</v>
      </c>
      <c r="H435" s="10">
        <v>100</v>
      </c>
      <c r="I435" s="10">
        <v>1</v>
      </c>
    </row>
    <row r="436" spans="1:9" s="7" customFormat="1" ht="12.75" x14ac:dyDescent="0.2">
      <c r="A436" s="7" t="s">
        <v>2046</v>
      </c>
      <c r="B436" s="6">
        <v>8016332330</v>
      </c>
      <c r="C436" s="6" t="str">
        <f t="shared" si="6"/>
        <v>TBL8016332330</v>
      </c>
      <c r="D436" s="7" t="s">
        <v>418</v>
      </c>
      <c r="E436" s="8" t="s">
        <v>384</v>
      </c>
      <c r="F436" s="9">
        <v>18.232500000000002</v>
      </c>
      <c r="G436" s="8" t="s">
        <v>7</v>
      </c>
      <c r="H436" s="10">
        <v>100</v>
      </c>
      <c r="I436" s="10">
        <v>1</v>
      </c>
    </row>
    <row r="437" spans="1:9" s="7" customFormat="1" ht="12.75" x14ac:dyDescent="0.2">
      <c r="A437" s="7" t="s">
        <v>2046</v>
      </c>
      <c r="B437" s="6">
        <v>8016332339</v>
      </c>
      <c r="C437" s="6" t="str">
        <f t="shared" si="6"/>
        <v>TBL8016332339</v>
      </c>
      <c r="D437" s="7" t="s">
        <v>419</v>
      </c>
      <c r="E437" s="8" t="s">
        <v>384</v>
      </c>
      <c r="F437" s="9">
        <v>18.232500000000002</v>
      </c>
      <c r="G437" s="8" t="s">
        <v>7</v>
      </c>
      <c r="H437" s="10">
        <v>100</v>
      </c>
      <c r="I437" s="10">
        <v>1</v>
      </c>
    </row>
    <row r="438" spans="1:9" s="7" customFormat="1" ht="12.75" x14ac:dyDescent="0.2">
      <c r="A438" s="7" t="s">
        <v>2046</v>
      </c>
      <c r="B438" s="6">
        <v>8016332409</v>
      </c>
      <c r="C438" s="6" t="str">
        <f t="shared" si="6"/>
        <v>TBL8016332409</v>
      </c>
      <c r="D438" s="7" t="s">
        <v>420</v>
      </c>
      <c r="E438" s="8" t="s">
        <v>384</v>
      </c>
      <c r="F438" s="9">
        <v>20.105800000000006</v>
      </c>
      <c r="G438" s="8" t="s">
        <v>7</v>
      </c>
      <c r="H438" s="10">
        <v>100</v>
      </c>
      <c r="I438" s="10">
        <v>1200</v>
      </c>
    </row>
    <row r="439" spans="1:9" s="7" customFormat="1" ht="12.75" x14ac:dyDescent="0.2">
      <c r="A439" s="7" t="s">
        <v>2046</v>
      </c>
      <c r="B439" s="6">
        <v>8016332410</v>
      </c>
      <c r="C439" s="6" t="str">
        <f t="shared" si="6"/>
        <v>TBL8016332410</v>
      </c>
      <c r="D439" s="7" t="s">
        <v>421</v>
      </c>
      <c r="E439" s="8" t="s">
        <v>384</v>
      </c>
      <c r="F439" s="9">
        <v>20.105800000000006</v>
      </c>
      <c r="G439" s="8" t="s">
        <v>7</v>
      </c>
      <c r="H439" s="10">
        <v>100</v>
      </c>
      <c r="I439" s="10">
        <v>1200</v>
      </c>
    </row>
    <row r="440" spans="1:9" s="7" customFormat="1" ht="12.75" x14ac:dyDescent="0.2">
      <c r="A440" s="7" t="s">
        <v>2046</v>
      </c>
      <c r="B440" s="6">
        <v>8016332609</v>
      </c>
      <c r="C440" s="6" t="str">
        <f t="shared" si="6"/>
        <v>TBL8016332609</v>
      </c>
      <c r="D440" s="7" t="s">
        <v>422</v>
      </c>
      <c r="E440" s="8" t="s">
        <v>384</v>
      </c>
      <c r="F440" s="9">
        <v>24.310000000000002</v>
      </c>
      <c r="G440" s="8" t="s">
        <v>7</v>
      </c>
      <c r="H440" s="10">
        <v>100</v>
      </c>
      <c r="I440" s="10">
        <v>1200</v>
      </c>
    </row>
    <row r="441" spans="1:9" s="7" customFormat="1" ht="12.75" x14ac:dyDescent="0.2">
      <c r="A441" s="7" t="s">
        <v>2046</v>
      </c>
      <c r="B441" s="6">
        <v>8016332610</v>
      </c>
      <c r="C441" s="6" t="str">
        <f t="shared" si="6"/>
        <v>TBL8016332610</v>
      </c>
      <c r="D441" s="7" t="s">
        <v>423</v>
      </c>
      <c r="E441" s="8" t="s">
        <v>384</v>
      </c>
      <c r="F441" s="9">
        <v>24.310000000000002</v>
      </c>
      <c r="G441" s="8" t="s">
        <v>7</v>
      </c>
      <c r="H441" s="10">
        <v>100</v>
      </c>
      <c r="I441" s="10">
        <v>1200</v>
      </c>
    </row>
    <row r="442" spans="1:9" s="7" customFormat="1" ht="12.75" x14ac:dyDescent="0.2">
      <c r="A442" s="7" t="s">
        <v>2046</v>
      </c>
      <c r="B442" s="6">
        <v>8016332709</v>
      </c>
      <c r="C442" s="6" t="str">
        <f t="shared" si="6"/>
        <v>TBL8016332709</v>
      </c>
      <c r="D442" s="7" t="s">
        <v>424</v>
      </c>
      <c r="E442" s="8" t="s">
        <v>384</v>
      </c>
      <c r="F442" s="9">
        <v>28.771600000000007</v>
      </c>
      <c r="G442" s="8" t="s">
        <v>7</v>
      </c>
      <c r="H442" s="10">
        <v>100</v>
      </c>
      <c r="I442" s="10">
        <v>1200</v>
      </c>
    </row>
    <row r="443" spans="1:9" s="7" customFormat="1" ht="12.75" x14ac:dyDescent="0.2">
      <c r="A443" s="7" t="s">
        <v>2046</v>
      </c>
      <c r="B443" s="6">
        <v>8016332710</v>
      </c>
      <c r="C443" s="6" t="str">
        <f t="shared" si="6"/>
        <v>TBL8016332710</v>
      </c>
      <c r="D443" s="7" t="s">
        <v>425</v>
      </c>
      <c r="E443" s="8" t="s">
        <v>384</v>
      </c>
      <c r="F443" s="9">
        <v>28.771600000000007</v>
      </c>
      <c r="G443" s="8" t="s">
        <v>7</v>
      </c>
      <c r="H443" s="10">
        <v>100</v>
      </c>
      <c r="I443" s="10">
        <v>1200</v>
      </c>
    </row>
    <row r="444" spans="1:9" s="7" customFormat="1" ht="12.75" x14ac:dyDescent="0.2">
      <c r="A444" s="7" t="s">
        <v>2046</v>
      </c>
      <c r="B444" s="6">
        <v>8016333009</v>
      </c>
      <c r="C444" s="6" t="str">
        <f t="shared" si="6"/>
        <v>TBL8016333009</v>
      </c>
      <c r="D444" s="7" t="s">
        <v>426</v>
      </c>
      <c r="E444" s="8" t="s">
        <v>384</v>
      </c>
      <c r="F444" s="9">
        <v>2.4200000000000004</v>
      </c>
      <c r="G444" s="8" t="s">
        <v>7</v>
      </c>
      <c r="H444" s="10">
        <v>100</v>
      </c>
      <c r="I444" s="10">
        <v>1</v>
      </c>
    </row>
    <row r="445" spans="1:9" s="7" customFormat="1" ht="12.75" x14ac:dyDescent="0.2">
      <c r="A445" s="7" t="s">
        <v>2046</v>
      </c>
      <c r="B445" s="6">
        <v>8016333010</v>
      </c>
      <c r="C445" s="6" t="str">
        <f t="shared" si="6"/>
        <v>TBL8016333010</v>
      </c>
      <c r="D445" s="7" t="s">
        <v>427</v>
      </c>
      <c r="E445" s="8" t="s">
        <v>384</v>
      </c>
      <c r="F445" s="9">
        <v>2.4200000000000004</v>
      </c>
      <c r="G445" s="8" t="s">
        <v>7</v>
      </c>
      <c r="H445" s="10">
        <v>100</v>
      </c>
      <c r="I445" s="10">
        <v>1</v>
      </c>
    </row>
    <row r="446" spans="1:9" s="7" customFormat="1" ht="12.75" x14ac:dyDescent="0.2">
      <c r="A446" s="7" t="s">
        <v>2046</v>
      </c>
      <c r="B446" s="6">
        <v>8016333109</v>
      </c>
      <c r="C446" s="6" t="str">
        <f t="shared" si="6"/>
        <v>TBL8016333109</v>
      </c>
      <c r="D446" s="7" t="s">
        <v>428</v>
      </c>
      <c r="E446" s="8" t="s">
        <v>384</v>
      </c>
      <c r="F446" s="9">
        <v>4.07</v>
      </c>
      <c r="G446" s="8" t="s">
        <v>7</v>
      </c>
      <c r="H446" s="10">
        <v>100</v>
      </c>
      <c r="I446" s="10">
        <v>1</v>
      </c>
    </row>
    <row r="447" spans="1:9" s="7" customFormat="1" ht="12.75" x14ac:dyDescent="0.2">
      <c r="A447" s="7" t="s">
        <v>2046</v>
      </c>
      <c r="B447" s="6">
        <v>8016333110</v>
      </c>
      <c r="C447" s="6" t="str">
        <f t="shared" si="6"/>
        <v>TBL8016333110</v>
      </c>
      <c r="D447" s="7" t="s">
        <v>429</v>
      </c>
      <c r="E447" s="8" t="s">
        <v>384</v>
      </c>
      <c r="F447" s="9">
        <v>4.07</v>
      </c>
      <c r="G447" s="8" t="s">
        <v>7</v>
      </c>
      <c r="H447" s="10">
        <v>100</v>
      </c>
      <c r="I447" s="10">
        <v>1</v>
      </c>
    </row>
    <row r="448" spans="1:9" s="7" customFormat="1" ht="12.75" x14ac:dyDescent="0.2">
      <c r="A448" s="7" t="s">
        <v>2046</v>
      </c>
      <c r="B448" s="6">
        <v>8016334009</v>
      </c>
      <c r="C448" s="6" t="str">
        <f t="shared" si="6"/>
        <v>TBL8016334009</v>
      </c>
      <c r="D448" s="7" t="s">
        <v>430</v>
      </c>
      <c r="E448" s="8" t="s">
        <v>384</v>
      </c>
      <c r="F448" s="9">
        <v>1.7589000000000001</v>
      </c>
      <c r="G448" s="8" t="s">
        <v>7</v>
      </c>
      <c r="H448" s="10">
        <v>250</v>
      </c>
      <c r="I448" s="10">
        <v>1</v>
      </c>
    </row>
    <row r="449" spans="1:9" s="7" customFormat="1" ht="12.75" x14ac:dyDescent="0.2">
      <c r="A449" s="7" t="s">
        <v>2046</v>
      </c>
      <c r="B449" s="6">
        <v>8016334010</v>
      </c>
      <c r="C449" s="6" t="str">
        <f t="shared" si="6"/>
        <v>TBL8016334010</v>
      </c>
      <c r="D449" s="7" t="s">
        <v>431</v>
      </c>
      <c r="E449" s="8" t="s">
        <v>384</v>
      </c>
      <c r="F449" s="9">
        <v>1.7589000000000001</v>
      </c>
      <c r="G449" s="8" t="s">
        <v>7</v>
      </c>
      <c r="H449" s="10">
        <v>250</v>
      </c>
      <c r="I449" s="10">
        <v>1</v>
      </c>
    </row>
    <row r="450" spans="1:9" s="7" customFormat="1" ht="12.75" x14ac:dyDescent="0.2">
      <c r="A450" s="7" t="s">
        <v>2046</v>
      </c>
      <c r="B450" s="6">
        <v>8016334019</v>
      </c>
      <c r="C450" s="6" t="str">
        <f t="shared" si="6"/>
        <v>TBL8016334019</v>
      </c>
      <c r="D450" s="7" t="s">
        <v>432</v>
      </c>
      <c r="E450" s="8" t="s">
        <v>384</v>
      </c>
      <c r="F450" s="9">
        <v>2.3595000000000002</v>
      </c>
      <c r="G450" s="8" t="s">
        <v>7</v>
      </c>
      <c r="H450" s="10">
        <v>250</v>
      </c>
      <c r="I450" s="10">
        <v>1</v>
      </c>
    </row>
    <row r="451" spans="1:9" s="7" customFormat="1" ht="12.75" x14ac:dyDescent="0.2">
      <c r="A451" s="7" t="s">
        <v>2046</v>
      </c>
      <c r="B451" s="6">
        <v>8016334020</v>
      </c>
      <c r="C451" s="6" t="str">
        <f t="shared" ref="C451:C514" si="7">CONCATENATE(A451,B451)</f>
        <v>TBL8016334020</v>
      </c>
      <c r="D451" s="7" t="s">
        <v>433</v>
      </c>
      <c r="E451" s="8" t="s">
        <v>384</v>
      </c>
      <c r="F451" s="9">
        <v>2.3595000000000002</v>
      </c>
      <c r="G451" s="8" t="s">
        <v>7</v>
      </c>
      <c r="H451" s="10">
        <v>250</v>
      </c>
      <c r="I451" s="10">
        <v>1</v>
      </c>
    </row>
    <row r="452" spans="1:9" s="7" customFormat="1" ht="12.75" x14ac:dyDescent="0.2">
      <c r="A452" s="7" t="s">
        <v>2046</v>
      </c>
      <c r="B452" s="6">
        <v>8016334200</v>
      </c>
      <c r="C452" s="6" t="str">
        <f t="shared" si="7"/>
        <v>TBL8016334200</v>
      </c>
      <c r="D452" s="7" t="s">
        <v>434</v>
      </c>
      <c r="E452" s="8" t="s">
        <v>384</v>
      </c>
      <c r="F452" s="9">
        <v>1716.0000000000002</v>
      </c>
      <c r="G452" s="8" t="s">
        <v>7</v>
      </c>
      <c r="H452" s="10">
        <v>1</v>
      </c>
      <c r="I452" s="10">
        <v>1</v>
      </c>
    </row>
    <row r="453" spans="1:9" s="7" customFormat="1" ht="12.75" x14ac:dyDescent="0.2">
      <c r="A453" s="7" t="s">
        <v>2046</v>
      </c>
      <c r="B453" s="6">
        <v>8016335010</v>
      </c>
      <c r="C453" s="6" t="str">
        <f t="shared" si="7"/>
        <v>TBL8016335010</v>
      </c>
      <c r="D453" s="7" t="s">
        <v>435</v>
      </c>
      <c r="E453" s="8" t="s">
        <v>384</v>
      </c>
      <c r="F453" s="9">
        <v>10.439000000000002</v>
      </c>
      <c r="G453" s="8" t="s">
        <v>7</v>
      </c>
      <c r="H453" s="10">
        <v>100</v>
      </c>
      <c r="I453" s="10">
        <v>8000</v>
      </c>
    </row>
    <row r="454" spans="1:9" s="7" customFormat="1" ht="12.75" x14ac:dyDescent="0.2">
      <c r="A454" s="7" t="s">
        <v>2046</v>
      </c>
      <c r="B454" s="6">
        <v>8016335020</v>
      </c>
      <c r="C454" s="6" t="str">
        <f t="shared" si="7"/>
        <v>TBL8016335020</v>
      </c>
      <c r="D454" s="7" t="s">
        <v>436</v>
      </c>
      <c r="E454" s="8" t="s">
        <v>384</v>
      </c>
      <c r="F454" s="9">
        <v>11.583</v>
      </c>
      <c r="G454" s="8" t="s">
        <v>7</v>
      </c>
      <c r="H454" s="10">
        <v>100</v>
      </c>
      <c r="I454" s="10">
        <v>6000</v>
      </c>
    </row>
    <row r="455" spans="1:9" s="7" customFormat="1" ht="12.75" x14ac:dyDescent="0.2">
      <c r="A455" s="7" t="s">
        <v>2046</v>
      </c>
      <c r="B455" s="6">
        <v>8016335030</v>
      </c>
      <c r="C455" s="6" t="str">
        <f t="shared" si="7"/>
        <v>TBL8016335030</v>
      </c>
      <c r="D455" s="7" t="s">
        <v>437</v>
      </c>
      <c r="E455" s="8" t="s">
        <v>384</v>
      </c>
      <c r="F455" s="9">
        <v>13.013000000000002</v>
      </c>
      <c r="G455" s="8" t="s">
        <v>7</v>
      </c>
      <c r="H455" s="10">
        <v>100</v>
      </c>
      <c r="I455" s="10">
        <v>5000</v>
      </c>
    </row>
    <row r="456" spans="1:9" s="7" customFormat="1" ht="12.75" x14ac:dyDescent="0.2">
      <c r="A456" s="7" t="s">
        <v>2046</v>
      </c>
      <c r="B456" s="6">
        <v>8016335040</v>
      </c>
      <c r="C456" s="6" t="str">
        <f t="shared" si="7"/>
        <v>TBL8016335040</v>
      </c>
      <c r="D456" s="7" t="s">
        <v>438</v>
      </c>
      <c r="E456" s="8" t="s">
        <v>384</v>
      </c>
      <c r="F456" s="9">
        <v>13.728000000000002</v>
      </c>
      <c r="G456" s="8" t="s">
        <v>7</v>
      </c>
      <c r="H456" s="10">
        <v>100</v>
      </c>
      <c r="I456" s="10">
        <v>5000</v>
      </c>
    </row>
    <row r="457" spans="1:9" s="7" customFormat="1" ht="12.75" x14ac:dyDescent="0.2">
      <c r="A457" s="7" t="s">
        <v>2046</v>
      </c>
      <c r="B457" s="6">
        <v>8016335050</v>
      </c>
      <c r="C457" s="6" t="str">
        <f t="shared" si="7"/>
        <v>TBL8016335050</v>
      </c>
      <c r="D457" s="7" t="s">
        <v>439</v>
      </c>
      <c r="E457" s="8" t="s">
        <v>384</v>
      </c>
      <c r="F457" s="9">
        <v>15.015000000000002</v>
      </c>
      <c r="G457" s="8" t="s">
        <v>7</v>
      </c>
      <c r="H457" s="10">
        <v>100</v>
      </c>
      <c r="I457" s="10">
        <v>4000</v>
      </c>
    </row>
    <row r="458" spans="1:9" s="7" customFormat="1" ht="12.75" x14ac:dyDescent="0.2">
      <c r="A458" s="7" t="s">
        <v>2046</v>
      </c>
      <c r="B458" s="6">
        <v>8016335060</v>
      </c>
      <c r="C458" s="6" t="str">
        <f t="shared" si="7"/>
        <v>TBL8016335060</v>
      </c>
      <c r="D458" s="7" t="s">
        <v>440</v>
      </c>
      <c r="E458" s="8" t="s">
        <v>384</v>
      </c>
      <c r="F458" s="9">
        <v>16.731000000000002</v>
      </c>
      <c r="G458" s="8" t="s">
        <v>7</v>
      </c>
      <c r="H458" s="10">
        <v>100</v>
      </c>
      <c r="I458" s="10">
        <v>3000</v>
      </c>
    </row>
    <row r="459" spans="1:9" s="7" customFormat="1" ht="12.75" x14ac:dyDescent="0.2">
      <c r="A459" s="7" t="s">
        <v>2046</v>
      </c>
      <c r="B459" s="6">
        <v>8016335070</v>
      </c>
      <c r="C459" s="6" t="str">
        <f t="shared" si="7"/>
        <v>TBL8016335070</v>
      </c>
      <c r="D459" s="7" t="s">
        <v>441</v>
      </c>
      <c r="E459" s="8" t="s">
        <v>384</v>
      </c>
      <c r="F459" s="9">
        <v>18.876000000000001</v>
      </c>
      <c r="G459" s="8" t="s">
        <v>7</v>
      </c>
      <c r="H459" s="10">
        <v>100</v>
      </c>
      <c r="I459" s="10">
        <v>3000</v>
      </c>
    </row>
    <row r="460" spans="1:9" s="7" customFormat="1" ht="12.75" x14ac:dyDescent="0.2">
      <c r="A460" s="7" t="s">
        <v>2046</v>
      </c>
      <c r="B460" s="6">
        <v>8016335080</v>
      </c>
      <c r="C460" s="6" t="str">
        <f t="shared" si="7"/>
        <v>TBL8016335080</v>
      </c>
      <c r="D460" s="7" t="s">
        <v>442</v>
      </c>
      <c r="E460" s="8" t="s">
        <v>384</v>
      </c>
      <c r="F460" s="9">
        <v>23.166</v>
      </c>
      <c r="G460" s="8" t="s">
        <v>7</v>
      </c>
      <c r="H460" s="10">
        <v>100</v>
      </c>
      <c r="I460" s="10">
        <v>2000</v>
      </c>
    </row>
    <row r="461" spans="1:9" s="7" customFormat="1" ht="12.75" x14ac:dyDescent="0.2">
      <c r="A461" s="7" t="s">
        <v>2046</v>
      </c>
      <c r="B461" s="6">
        <v>8016335090</v>
      </c>
      <c r="C461" s="6" t="str">
        <f t="shared" si="7"/>
        <v>TBL8016335090</v>
      </c>
      <c r="D461" s="7" t="s">
        <v>443</v>
      </c>
      <c r="E461" s="8" t="s">
        <v>384</v>
      </c>
      <c r="F461" s="9">
        <v>28.028000000000006</v>
      </c>
      <c r="G461" s="8" t="s">
        <v>7</v>
      </c>
      <c r="H461" s="10">
        <v>100</v>
      </c>
      <c r="I461" s="10">
        <v>1000</v>
      </c>
    </row>
    <row r="462" spans="1:9" s="7" customFormat="1" ht="12.75" x14ac:dyDescent="0.2">
      <c r="A462" s="7" t="s">
        <v>2046</v>
      </c>
      <c r="B462" s="6">
        <v>8016335100</v>
      </c>
      <c r="C462" s="6" t="str">
        <f t="shared" si="7"/>
        <v>TBL8016335100</v>
      </c>
      <c r="D462" s="7" t="s">
        <v>444</v>
      </c>
      <c r="E462" s="8" t="s">
        <v>384</v>
      </c>
      <c r="F462" s="9">
        <v>16.588000000000001</v>
      </c>
      <c r="G462" s="8" t="s">
        <v>7</v>
      </c>
      <c r="H462" s="10">
        <v>100</v>
      </c>
      <c r="I462" s="10">
        <v>5000</v>
      </c>
    </row>
    <row r="463" spans="1:9" s="7" customFormat="1" ht="12.75" x14ac:dyDescent="0.2">
      <c r="A463" s="7" t="s">
        <v>2046</v>
      </c>
      <c r="B463" s="6">
        <v>8016335110</v>
      </c>
      <c r="C463" s="6" t="str">
        <f t="shared" si="7"/>
        <v>TBL8016335110</v>
      </c>
      <c r="D463" s="7" t="s">
        <v>445</v>
      </c>
      <c r="E463" s="8" t="s">
        <v>384</v>
      </c>
      <c r="F463" s="9">
        <v>18.590000000000003</v>
      </c>
      <c r="G463" s="8" t="s">
        <v>7</v>
      </c>
      <c r="H463" s="10">
        <v>100</v>
      </c>
      <c r="I463" s="10">
        <v>4000</v>
      </c>
    </row>
    <row r="464" spans="1:9" s="7" customFormat="1" ht="12.75" x14ac:dyDescent="0.2">
      <c r="A464" s="7" t="s">
        <v>2046</v>
      </c>
      <c r="B464" s="6">
        <v>8016335120</v>
      </c>
      <c r="C464" s="6" t="str">
        <f t="shared" si="7"/>
        <v>TBL8016335120</v>
      </c>
      <c r="D464" s="7" t="s">
        <v>446</v>
      </c>
      <c r="E464" s="8" t="s">
        <v>384</v>
      </c>
      <c r="F464" s="9">
        <v>20.878000000000004</v>
      </c>
      <c r="G464" s="8" t="s">
        <v>7</v>
      </c>
      <c r="H464" s="10">
        <v>100</v>
      </c>
      <c r="I464" s="10">
        <v>3000</v>
      </c>
    </row>
    <row r="465" spans="1:9" s="7" customFormat="1" ht="12.75" x14ac:dyDescent="0.2">
      <c r="A465" s="7" t="s">
        <v>2046</v>
      </c>
      <c r="B465" s="6">
        <v>8016335130</v>
      </c>
      <c r="C465" s="6" t="str">
        <f t="shared" si="7"/>
        <v>TBL8016335130</v>
      </c>
      <c r="D465" s="7" t="s">
        <v>447</v>
      </c>
      <c r="E465" s="8" t="s">
        <v>384</v>
      </c>
      <c r="F465" s="9">
        <v>25.168000000000006</v>
      </c>
      <c r="G465" s="8" t="s">
        <v>7</v>
      </c>
      <c r="H465" s="10">
        <v>100</v>
      </c>
      <c r="I465" s="10">
        <v>3000</v>
      </c>
    </row>
    <row r="466" spans="1:9" s="7" customFormat="1" ht="12.75" x14ac:dyDescent="0.2">
      <c r="A466" s="7" t="s">
        <v>2046</v>
      </c>
      <c r="B466" s="6">
        <v>8016335140</v>
      </c>
      <c r="C466" s="6" t="str">
        <f t="shared" si="7"/>
        <v>TBL8016335140</v>
      </c>
      <c r="D466" s="7" t="s">
        <v>448</v>
      </c>
      <c r="E466" s="8" t="s">
        <v>384</v>
      </c>
      <c r="F466" s="9">
        <v>28.028000000000006</v>
      </c>
      <c r="G466" s="8" t="s">
        <v>7</v>
      </c>
      <c r="H466" s="10">
        <v>100</v>
      </c>
      <c r="I466" s="10">
        <v>2000</v>
      </c>
    </row>
    <row r="467" spans="1:9" s="7" customFormat="1" ht="12.75" x14ac:dyDescent="0.2">
      <c r="A467" s="7" t="s">
        <v>2046</v>
      </c>
      <c r="B467" s="6">
        <v>8016335150</v>
      </c>
      <c r="C467" s="6" t="str">
        <f t="shared" si="7"/>
        <v>TBL8016335150</v>
      </c>
      <c r="D467" s="7" t="s">
        <v>449</v>
      </c>
      <c r="E467" s="8" t="s">
        <v>384</v>
      </c>
      <c r="F467" s="9">
        <v>35.464000000000006</v>
      </c>
      <c r="G467" s="8" t="s">
        <v>7</v>
      </c>
      <c r="H467" s="10">
        <v>100</v>
      </c>
      <c r="I467" s="10">
        <v>2000</v>
      </c>
    </row>
    <row r="468" spans="1:9" s="7" customFormat="1" ht="12.75" x14ac:dyDescent="0.2">
      <c r="A468" s="7" t="s">
        <v>2046</v>
      </c>
      <c r="B468" s="6">
        <v>8016335160</v>
      </c>
      <c r="C468" s="6" t="str">
        <f t="shared" si="7"/>
        <v>TBL8016335160</v>
      </c>
      <c r="D468" s="7" t="s">
        <v>450</v>
      </c>
      <c r="E468" s="8" t="s">
        <v>384</v>
      </c>
      <c r="F468" s="9">
        <v>39.611000000000004</v>
      </c>
      <c r="G468" s="8" t="s">
        <v>7</v>
      </c>
      <c r="H468" s="10">
        <v>100</v>
      </c>
      <c r="I468" s="10">
        <v>1000</v>
      </c>
    </row>
    <row r="469" spans="1:9" s="7" customFormat="1" ht="12.75" x14ac:dyDescent="0.2">
      <c r="A469" s="7" t="s">
        <v>2046</v>
      </c>
      <c r="B469" s="6">
        <v>8016335170</v>
      </c>
      <c r="C469" s="6" t="str">
        <f t="shared" si="7"/>
        <v>TBL8016335170</v>
      </c>
      <c r="D469" s="7" t="s">
        <v>451</v>
      </c>
      <c r="E469" s="8" t="s">
        <v>384</v>
      </c>
      <c r="F469" s="9">
        <v>52.910000000000004</v>
      </c>
      <c r="G469" s="8" t="s">
        <v>7</v>
      </c>
      <c r="H469" s="10">
        <v>100</v>
      </c>
      <c r="I469" s="10">
        <v>1000</v>
      </c>
    </row>
    <row r="470" spans="1:9" s="7" customFormat="1" ht="12.75" x14ac:dyDescent="0.2">
      <c r="A470" s="7" t="s">
        <v>2046</v>
      </c>
      <c r="B470" s="6">
        <v>8017335000</v>
      </c>
      <c r="C470" s="6" t="str">
        <f t="shared" si="7"/>
        <v>TBL8017335000</v>
      </c>
      <c r="D470" s="7" t="s">
        <v>452</v>
      </c>
      <c r="E470" s="8" t="s">
        <v>453</v>
      </c>
      <c r="F470" s="9">
        <v>0.57200000000000006</v>
      </c>
      <c r="G470" s="8" t="s">
        <v>7</v>
      </c>
      <c r="H470" s="10">
        <v>1000</v>
      </c>
      <c r="I470" s="10">
        <v>96000</v>
      </c>
    </row>
    <row r="471" spans="1:9" s="7" customFormat="1" ht="12.75" x14ac:dyDescent="0.2">
      <c r="A471" s="7" t="s">
        <v>2046</v>
      </c>
      <c r="B471" s="6">
        <v>8017335005</v>
      </c>
      <c r="C471" s="6" t="str">
        <f t="shared" si="7"/>
        <v>TBL8017335005</v>
      </c>
      <c r="D471" s="7" t="s">
        <v>454</v>
      </c>
      <c r="E471" s="8" t="s">
        <v>453</v>
      </c>
      <c r="F471" s="9">
        <v>0.57200000000000006</v>
      </c>
      <c r="G471" s="8" t="s">
        <v>7</v>
      </c>
      <c r="H471" s="10">
        <v>1000</v>
      </c>
      <c r="I471" s="10">
        <v>96000</v>
      </c>
    </row>
    <row r="472" spans="1:9" s="7" customFormat="1" ht="12.75" x14ac:dyDescent="0.2">
      <c r="A472" s="7" t="s">
        <v>2046</v>
      </c>
      <c r="B472" s="6">
        <v>8017335010</v>
      </c>
      <c r="C472" s="6" t="str">
        <f t="shared" si="7"/>
        <v>TBL8017335010</v>
      </c>
      <c r="D472" s="7" t="s">
        <v>455</v>
      </c>
      <c r="E472" s="8" t="s">
        <v>453</v>
      </c>
      <c r="F472" s="9">
        <v>0.57200000000000006</v>
      </c>
      <c r="G472" s="8" t="s">
        <v>7</v>
      </c>
      <c r="H472" s="10">
        <v>1000</v>
      </c>
      <c r="I472" s="10">
        <v>96000</v>
      </c>
    </row>
    <row r="473" spans="1:9" s="7" customFormat="1" ht="12.75" x14ac:dyDescent="0.2">
      <c r="A473" s="7" t="s">
        <v>2046</v>
      </c>
      <c r="B473" s="6">
        <v>8017335015</v>
      </c>
      <c r="C473" s="6" t="str">
        <f t="shared" si="7"/>
        <v>TBL8017335015</v>
      </c>
      <c r="D473" s="7" t="s">
        <v>456</v>
      </c>
      <c r="E473" s="8" t="s">
        <v>453</v>
      </c>
      <c r="F473" s="9">
        <v>0.57200000000000006</v>
      </c>
      <c r="G473" s="8" t="s">
        <v>7</v>
      </c>
      <c r="H473" s="10">
        <v>1000</v>
      </c>
      <c r="I473" s="10">
        <v>96000</v>
      </c>
    </row>
    <row r="474" spans="1:9" s="7" customFormat="1" ht="12.75" x14ac:dyDescent="0.2">
      <c r="A474" s="7" t="s">
        <v>2046</v>
      </c>
      <c r="B474" s="6">
        <v>8017335020</v>
      </c>
      <c r="C474" s="6" t="str">
        <f t="shared" si="7"/>
        <v>TBL8017335020</v>
      </c>
      <c r="D474" s="7" t="s">
        <v>457</v>
      </c>
      <c r="E474" s="8" t="s">
        <v>453</v>
      </c>
      <c r="F474" s="9">
        <v>0.60060000000000013</v>
      </c>
      <c r="G474" s="8" t="s">
        <v>7</v>
      </c>
      <c r="H474" s="10">
        <v>1000</v>
      </c>
      <c r="I474" s="10">
        <v>96000</v>
      </c>
    </row>
    <row r="475" spans="1:9" s="7" customFormat="1" ht="12.75" x14ac:dyDescent="0.2">
      <c r="A475" s="7" t="s">
        <v>2046</v>
      </c>
      <c r="B475" s="6">
        <v>8017335025</v>
      </c>
      <c r="C475" s="6" t="str">
        <f t="shared" si="7"/>
        <v>TBL8017335025</v>
      </c>
      <c r="D475" s="7" t="s">
        <v>458</v>
      </c>
      <c r="E475" s="8" t="s">
        <v>453</v>
      </c>
      <c r="F475" s="9">
        <v>0.60060000000000013</v>
      </c>
      <c r="G475" s="8" t="s">
        <v>7</v>
      </c>
      <c r="H475" s="10">
        <v>1000</v>
      </c>
      <c r="I475" s="10">
        <v>96000</v>
      </c>
    </row>
    <row r="476" spans="1:9" s="7" customFormat="1" ht="12.75" x14ac:dyDescent="0.2">
      <c r="A476" s="7" t="s">
        <v>2046</v>
      </c>
      <c r="B476" s="6">
        <v>8017335030</v>
      </c>
      <c r="C476" s="6" t="str">
        <f t="shared" si="7"/>
        <v>TBL8017335030</v>
      </c>
      <c r="D476" s="7" t="s">
        <v>459</v>
      </c>
      <c r="E476" s="8" t="s">
        <v>453</v>
      </c>
      <c r="F476" s="9">
        <v>0.65780000000000016</v>
      </c>
      <c r="G476" s="8" t="s">
        <v>7</v>
      </c>
      <c r="H476" s="10">
        <v>1000</v>
      </c>
      <c r="I476" s="10">
        <v>96000</v>
      </c>
    </row>
    <row r="477" spans="1:9" s="7" customFormat="1" ht="12.75" x14ac:dyDescent="0.2">
      <c r="A477" s="7" t="s">
        <v>2046</v>
      </c>
      <c r="B477" s="6">
        <v>8017335035</v>
      </c>
      <c r="C477" s="6" t="str">
        <f t="shared" si="7"/>
        <v>TBL8017335035</v>
      </c>
      <c r="D477" s="7" t="s">
        <v>460</v>
      </c>
      <c r="E477" s="8" t="s">
        <v>453</v>
      </c>
      <c r="F477" s="9">
        <v>0.65780000000000016</v>
      </c>
      <c r="G477" s="8" t="s">
        <v>7</v>
      </c>
      <c r="H477" s="10">
        <v>1000</v>
      </c>
      <c r="I477" s="10">
        <v>96000</v>
      </c>
    </row>
    <row r="478" spans="1:9" s="7" customFormat="1" ht="12.75" x14ac:dyDescent="0.2">
      <c r="A478" s="7" t="s">
        <v>2046</v>
      </c>
      <c r="B478" s="6">
        <v>8017335040</v>
      </c>
      <c r="C478" s="6" t="str">
        <f t="shared" si="7"/>
        <v>TBL8017335040</v>
      </c>
      <c r="D478" s="7" t="s">
        <v>461</v>
      </c>
      <c r="E478" s="8" t="s">
        <v>453</v>
      </c>
      <c r="F478" s="9">
        <v>0.82940000000000003</v>
      </c>
      <c r="G478" s="8" t="s">
        <v>7</v>
      </c>
      <c r="H478" s="10">
        <v>500</v>
      </c>
      <c r="I478" s="10">
        <v>48000</v>
      </c>
    </row>
    <row r="479" spans="1:9" s="7" customFormat="1" ht="12.75" x14ac:dyDescent="0.2">
      <c r="A479" s="7" t="s">
        <v>2046</v>
      </c>
      <c r="B479" s="6">
        <v>8017335045</v>
      </c>
      <c r="C479" s="6" t="str">
        <f t="shared" si="7"/>
        <v>TBL8017335045</v>
      </c>
      <c r="D479" s="7" t="s">
        <v>462</v>
      </c>
      <c r="E479" s="8" t="s">
        <v>453</v>
      </c>
      <c r="F479" s="9">
        <v>0.82940000000000003</v>
      </c>
      <c r="G479" s="8" t="s">
        <v>7</v>
      </c>
      <c r="H479" s="10">
        <v>500</v>
      </c>
      <c r="I479" s="10">
        <v>48000</v>
      </c>
    </row>
    <row r="480" spans="1:9" s="7" customFormat="1" ht="12.75" x14ac:dyDescent="0.2">
      <c r="A480" s="7" t="s">
        <v>2046</v>
      </c>
      <c r="B480" s="6">
        <v>8017335050</v>
      </c>
      <c r="C480" s="6" t="str">
        <f t="shared" si="7"/>
        <v>TBL8017335050</v>
      </c>
      <c r="D480" s="7" t="s">
        <v>463</v>
      </c>
      <c r="E480" s="8" t="s">
        <v>453</v>
      </c>
      <c r="F480" s="9">
        <v>1.3871</v>
      </c>
      <c r="G480" s="8" t="s">
        <v>7</v>
      </c>
      <c r="H480" s="10">
        <v>500</v>
      </c>
      <c r="I480" s="10">
        <v>48000</v>
      </c>
    </row>
    <row r="481" spans="1:9" s="7" customFormat="1" ht="12.75" x14ac:dyDescent="0.2">
      <c r="A481" s="7" t="s">
        <v>2046</v>
      </c>
      <c r="B481" s="6">
        <v>8017335055</v>
      </c>
      <c r="C481" s="6" t="str">
        <f t="shared" si="7"/>
        <v>TBL8017335055</v>
      </c>
      <c r="D481" s="7" t="s">
        <v>464</v>
      </c>
      <c r="E481" s="8" t="s">
        <v>453</v>
      </c>
      <c r="F481" s="9">
        <v>1.3871</v>
      </c>
      <c r="G481" s="8" t="s">
        <v>7</v>
      </c>
      <c r="H481" s="10">
        <v>500</v>
      </c>
      <c r="I481" s="10">
        <v>48000</v>
      </c>
    </row>
    <row r="482" spans="1:9" s="7" customFormat="1" ht="12.75" x14ac:dyDescent="0.2">
      <c r="A482" s="7" t="s">
        <v>2046</v>
      </c>
      <c r="B482" s="6">
        <v>8017335060</v>
      </c>
      <c r="C482" s="6" t="str">
        <f t="shared" si="7"/>
        <v>TBL8017335060</v>
      </c>
      <c r="D482" s="7" t="s">
        <v>465</v>
      </c>
      <c r="E482" s="8" t="s">
        <v>453</v>
      </c>
      <c r="F482" s="9">
        <v>1.8447000000000002</v>
      </c>
      <c r="G482" s="8" t="s">
        <v>7</v>
      </c>
      <c r="H482" s="10">
        <v>250</v>
      </c>
      <c r="I482" s="10">
        <v>24000</v>
      </c>
    </row>
    <row r="483" spans="1:9" s="7" customFormat="1" ht="12.75" x14ac:dyDescent="0.2">
      <c r="A483" s="7" t="s">
        <v>2046</v>
      </c>
      <c r="B483" s="6">
        <v>8017335065</v>
      </c>
      <c r="C483" s="6" t="str">
        <f t="shared" si="7"/>
        <v>TBL8017335065</v>
      </c>
      <c r="D483" s="7" t="s">
        <v>466</v>
      </c>
      <c r="E483" s="8" t="s">
        <v>453</v>
      </c>
      <c r="F483" s="9">
        <v>1.8447000000000002</v>
      </c>
      <c r="G483" s="8" t="s">
        <v>7</v>
      </c>
      <c r="H483" s="10">
        <v>250</v>
      </c>
      <c r="I483" s="10">
        <v>24000</v>
      </c>
    </row>
    <row r="484" spans="1:9" s="7" customFormat="1" ht="12.75" x14ac:dyDescent="0.2">
      <c r="A484" s="7" t="s">
        <v>2046</v>
      </c>
      <c r="B484" s="6">
        <v>8017335070</v>
      </c>
      <c r="C484" s="6" t="str">
        <f t="shared" si="7"/>
        <v>TBL8017335070</v>
      </c>
      <c r="D484" s="7" t="s">
        <v>467</v>
      </c>
      <c r="E484" s="8" t="s">
        <v>453</v>
      </c>
      <c r="F484" s="9">
        <v>2.5740000000000007</v>
      </c>
      <c r="G484" s="8" t="s">
        <v>7</v>
      </c>
      <c r="H484" s="10">
        <v>100</v>
      </c>
      <c r="I484" s="10">
        <v>9600</v>
      </c>
    </row>
    <row r="485" spans="1:9" s="7" customFormat="1" ht="12.75" x14ac:dyDescent="0.2">
      <c r="A485" s="7" t="s">
        <v>2046</v>
      </c>
      <c r="B485" s="6">
        <v>8017335075</v>
      </c>
      <c r="C485" s="6" t="str">
        <f t="shared" si="7"/>
        <v>TBL8017335075</v>
      </c>
      <c r="D485" s="7" t="s">
        <v>468</v>
      </c>
      <c r="E485" s="8" t="s">
        <v>453</v>
      </c>
      <c r="F485" s="9">
        <v>2.5740000000000007</v>
      </c>
      <c r="G485" s="8" t="s">
        <v>7</v>
      </c>
      <c r="H485" s="10">
        <v>100</v>
      </c>
      <c r="I485" s="10">
        <v>9600</v>
      </c>
    </row>
    <row r="486" spans="1:9" s="7" customFormat="1" ht="12.75" x14ac:dyDescent="0.2">
      <c r="A486" s="7" t="s">
        <v>2046</v>
      </c>
      <c r="B486" s="6">
        <v>8017335080</v>
      </c>
      <c r="C486" s="6" t="str">
        <f t="shared" si="7"/>
        <v>TBL8017335080</v>
      </c>
      <c r="D486" s="7" t="s">
        <v>469</v>
      </c>
      <c r="E486" s="8" t="s">
        <v>453</v>
      </c>
      <c r="F486" s="9">
        <v>3.2890000000000001</v>
      </c>
      <c r="G486" s="8" t="s">
        <v>7</v>
      </c>
      <c r="H486" s="10">
        <v>100</v>
      </c>
      <c r="I486" s="10">
        <v>9600</v>
      </c>
    </row>
    <row r="487" spans="1:9" s="7" customFormat="1" ht="12.75" x14ac:dyDescent="0.2">
      <c r="A487" s="7" t="s">
        <v>2046</v>
      </c>
      <c r="B487" s="6">
        <v>8017335085</v>
      </c>
      <c r="C487" s="6" t="str">
        <f t="shared" si="7"/>
        <v>TBL8017335085</v>
      </c>
      <c r="D487" s="7" t="s">
        <v>470</v>
      </c>
      <c r="E487" s="8" t="s">
        <v>453</v>
      </c>
      <c r="F487" s="9">
        <v>3.2890000000000001</v>
      </c>
      <c r="G487" s="8" t="s">
        <v>7</v>
      </c>
      <c r="H487" s="10">
        <v>100</v>
      </c>
      <c r="I487" s="10">
        <v>9600</v>
      </c>
    </row>
    <row r="488" spans="1:9" s="7" customFormat="1" ht="12.75" x14ac:dyDescent="0.2">
      <c r="A488" s="7" t="s">
        <v>2046</v>
      </c>
      <c r="B488" s="6">
        <v>8017335090</v>
      </c>
      <c r="C488" s="6" t="str">
        <f t="shared" si="7"/>
        <v>TBL8017335090</v>
      </c>
      <c r="D488" s="7" t="s">
        <v>471</v>
      </c>
      <c r="E488" s="8" t="s">
        <v>453</v>
      </c>
      <c r="F488" s="9">
        <v>6.149</v>
      </c>
      <c r="G488" s="8" t="s">
        <v>7</v>
      </c>
      <c r="H488" s="10">
        <v>50</v>
      </c>
      <c r="I488" s="10">
        <v>4800</v>
      </c>
    </row>
    <row r="489" spans="1:9" s="7" customFormat="1" ht="12.75" x14ac:dyDescent="0.2">
      <c r="A489" s="7" t="s">
        <v>2046</v>
      </c>
      <c r="B489" s="6">
        <v>8017335095</v>
      </c>
      <c r="C489" s="6" t="str">
        <f t="shared" si="7"/>
        <v>TBL8017335095</v>
      </c>
      <c r="D489" s="7" t="s">
        <v>1133</v>
      </c>
      <c r="E489" s="8" t="s">
        <v>453</v>
      </c>
      <c r="F489" s="9">
        <v>6.149</v>
      </c>
      <c r="G489" s="8" t="s">
        <v>7</v>
      </c>
      <c r="H489" s="10">
        <v>50</v>
      </c>
      <c r="I489" s="10">
        <v>4800</v>
      </c>
    </row>
    <row r="490" spans="1:9" s="7" customFormat="1" ht="12.75" x14ac:dyDescent="0.2">
      <c r="A490" s="7" t="s">
        <v>2046</v>
      </c>
      <c r="B490" s="6">
        <v>8017335100</v>
      </c>
      <c r="C490" s="6" t="str">
        <f t="shared" si="7"/>
        <v>TBL8017335100</v>
      </c>
      <c r="D490" s="7" t="s">
        <v>472</v>
      </c>
      <c r="E490" s="8" t="s">
        <v>453</v>
      </c>
      <c r="F490" s="9">
        <v>7.15</v>
      </c>
      <c r="G490" s="8" t="s">
        <v>7</v>
      </c>
      <c r="H490" s="10">
        <v>50</v>
      </c>
      <c r="I490" s="10">
        <v>4800</v>
      </c>
    </row>
    <row r="491" spans="1:9" s="7" customFormat="1" ht="12.75" x14ac:dyDescent="0.2">
      <c r="A491" s="7" t="s">
        <v>2046</v>
      </c>
      <c r="B491" s="6">
        <v>8017335105</v>
      </c>
      <c r="C491" s="6" t="str">
        <f t="shared" si="7"/>
        <v>TBL8017335105</v>
      </c>
      <c r="D491" s="7" t="s">
        <v>473</v>
      </c>
      <c r="E491" s="8" t="s">
        <v>453</v>
      </c>
      <c r="F491" s="9">
        <v>7.15</v>
      </c>
      <c r="G491" s="8" t="s">
        <v>7</v>
      </c>
      <c r="H491" s="10">
        <v>50</v>
      </c>
      <c r="I491" s="10">
        <v>4800</v>
      </c>
    </row>
    <row r="492" spans="1:9" s="7" customFormat="1" ht="12.75" x14ac:dyDescent="0.2">
      <c r="A492" s="7" t="s">
        <v>2046</v>
      </c>
      <c r="B492" s="6">
        <v>8017335110</v>
      </c>
      <c r="C492" s="6" t="str">
        <f t="shared" si="7"/>
        <v>TBL8017335110</v>
      </c>
      <c r="D492" s="7" t="s">
        <v>474</v>
      </c>
      <c r="E492" s="8" t="s">
        <v>453</v>
      </c>
      <c r="F492" s="9">
        <v>14.271400000000002</v>
      </c>
      <c r="G492" s="8" t="s">
        <v>7</v>
      </c>
      <c r="H492" s="10">
        <v>25</v>
      </c>
      <c r="I492" s="10">
        <v>2400</v>
      </c>
    </row>
    <row r="493" spans="1:9" s="7" customFormat="1" ht="12.75" x14ac:dyDescent="0.2">
      <c r="A493" s="7" t="s">
        <v>2046</v>
      </c>
      <c r="B493" s="6">
        <v>8017335115</v>
      </c>
      <c r="C493" s="6" t="str">
        <f t="shared" si="7"/>
        <v>TBL8017335115</v>
      </c>
      <c r="D493" s="7" t="s">
        <v>1134</v>
      </c>
      <c r="E493" s="8" t="s">
        <v>453</v>
      </c>
      <c r="F493" s="9">
        <v>14.271400000000002</v>
      </c>
      <c r="G493" s="8" t="s">
        <v>7</v>
      </c>
      <c r="H493" s="10">
        <v>25</v>
      </c>
      <c r="I493" s="10">
        <v>2400</v>
      </c>
    </row>
    <row r="494" spans="1:9" s="7" customFormat="1" ht="12.75" x14ac:dyDescent="0.2">
      <c r="A494" s="7" t="s">
        <v>2046</v>
      </c>
      <c r="B494" s="6">
        <v>8017335220</v>
      </c>
      <c r="C494" s="6" t="str">
        <f t="shared" si="7"/>
        <v>TBL8017335220</v>
      </c>
      <c r="D494" s="7" t="s">
        <v>475</v>
      </c>
      <c r="E494" s="8" t="s">
        <v>453</v>
      </c>
      <c r="F494" s="9">
        <v>0.60060000000000013</v>
      </c>
      <c r="G494" s="8" t="s">
        <v>7</v>
      </c>
      <c r="H494" s="10">
        <v>2000</v>
      </c>
      <c r="I494" s="10">
        <v>2000</v>
      </c>
    </row>
    <row r="495" spans="1:9" s="7" customFormat="1" ht="12.75" x14ac:dyDescent="0.2">
      <c r="A495" s="7" t="s">
        <v>2046</v>
      </c>
      <c r="B495" s="6">
        <v>8017335230</v>
      </c>
      <c r="C495" s="6" t="str">
        <f t="shared" si="7"/>
        <v>TBL8017335230</v>
      </c>
      <c r="D495" s="7" t="s">
        <v>476</v>
      </c>
      <c r="E495" s="8" t="s">
        <v>453</v>
      </c>
      <c r="F495" s="9">
        <v>0.60060000000000013</v>
      </c>
      <c r="G495" s="8" t="s">
        <v>7</v>
      </c>
      <c r="H495" s="10">
        <v>2000</v>
      </c>
      <c r="I495" s="10">
        <v>2000</v>
      </c>
    </row>
    <row r="496" spans="1:9" s="7" customFormat="1" ht="12.75" x14ac:dyDescent="0.2">
      <c r="A496" s="7" t="s">
        <v>2046</v>
      </c>
      <c r="B496" s="6">
        <v>8017335240</v>
      </c>
      <c r="C496" s="6" t="str">
        <f t="shared" si="7"/>
        <v>TBL8017335240</v>
      </c>
      <c r="D496" s="7" t="s">
        <v>477</v>
      </c>
      <c r="E496" s="8" t="s">
        <v>453</v>
      </c>
      <c r="F496" s="9">
        <v>0.9900000000000001</v>
      </c>
      <c r="G496" s="8" t="s">
        <v>7</v>
      </c>
      <c r="H496" s="10">
        <v>2000</v>
      </c>
      <c r="I496" s="10">
        <v>2000</v>
      </c>
    </row>
    <row r="497" spans="1:9" s="7" customFormat="1" ht="12.75" x14ac:dyDescent="0.2">
      <c r="A497" s="7" t="s">
        <v>2046</v>
      </c>
      <c r="B497" s="6">
        <v>8017335250</v>
      </c>
      <c r="C497" s="6" t="str">
        <f t="shared" si="7"/>
        <v>TBL8017335250</v>
      </c>
      <c r="D497" s="7" t="s">
        <v>478</v>
      </c>
      <c r="E497" s="8" t="s">
        <v>453</v>
      </c>
      <c r="F497" s="9">
        <v>0.65780000000000016</v>
      </c>
      <c r="G497" s="8" t="s">
        <v>7</v>
      </c>
      <c r="H497" s="10">
        <v>2000</v>
      </c>
      <c r="I497" s="10">
        <v>2000</v>
      </c>
    </row>
    <row r="498" spans="1:9" s="7" customFormat="1" ht="12.75" x14ac:dyDescent="0.2">
      <c r="A498" s="7" t="s">
        <v>2046</v>
      </c>
      <c r="B498" s="6">
        <v>8017335260</v>
      </c>
      <c r="C498" s="6" t="str">
        <f t="shared" si="7"/>
        <v>TBL8017335260</v>
      </c>
      <c r="D498" s="7" t="s">
        <v>479</v>
      </c>
      <c r="E498" s="8" t="s">
        <v>453</v>
      </c>
      <c r="F498" s="9">
        <v>1.32</v>
      </c>
      <c r="G498" s="8" t="s">
        <v>7</v>
      </c>
      <c r="H498" s="10">
        <v>2000</v>
      </c>
      <c r="I498" s="10">
        <v>2000</v>
      </c>
    </row>
    <row r="499" spans="1:9" s="7" customFormat="1" ht="12.75" x14ac:dyDescent="0.2">
      <c r="A499" s="7" t="s">
        <v>2046</v>
      </c>
      <c r="B499" s="6">
        <v>8017335270</v>
      </c>
      <c r="C499" s="6" t="str">
        <f t="shared" si="7"/>
        <v>TBL8017335270</v>
      </c>
      <c r="D499" s="7" t="s">
        <v>480</v>
      </c>
      <c r="E499" s="8" t="s">
        <v>453</v>
      </c>
      <c r="F499" s="9">
        <v>1.2012000000000003</v>
      </c>
      <c r="G499" s="8" t="s">
        <v>7</v>
      </c>
      <c r="H499" s="10">
        <v>1000</v>
      </c>
      <c r="I499" s="10">
        <v>1000</v>
      </c>
    </row>
    <row r="500" spans="1:9" s="7" customFormat="1" ht="12.75" x14ac:dyDescent="0.2">
      <c r="A500" s="7" t="s">
        <v>2046</v>
      </c>
      <c r="B500" s="6">
        <v>8017335280</v>
      </c>
      <c r="C500" s="6" t="str">
        <f t="shared" si="7"/>
        <v>TBL8017335280</v>
      </c>
      <c r="D500" s="7" t="s">
        <v>481</v>
      </c>
      <c r="E500" s="8" t="s">
        <v>453</v>
      </c>
      <c r="F500" s="9">
        <v>1.6445000000000001</v>
      </c>
      <c r="G500" s="8" t="s">
        <v>7</v>
      </c>
      <c r="H500" s="10">
        <v>500</v>
      </c>
      <c r="I500" s="10">
        <v>500</v>
      </c>
    </row>
    <row r="501" spans="1:9" s="7" customFormat="1" ht="12.75" x14ac:dyDescent="0.2">
      <c r="A501" s="7" t="s">
        <v>2046</v>
      </c>
      <c r="B501" s="6">
        <v>8017335290</v>
      </c>
      <c r="C501" s="6" t="str">
        <f t="shared" si="7"/>
        <v>TBL8017335290</v>
      </c>
      <c r="D501" s="7" t="s">
        <v>482</v>
      </c>
      <c r="E501" s="8" t="s">
        <v>453</v>
      </c>
      <c r="F501" s="9">
        <v>2.7027000000000001</v>
      </c>
      <c r="G501" s="8" t="s">
        <v>7</v>
      </c>
      <c r="H501" s="10">
        <v>200</v>
      </c>
      <c r="I501" s="10">
        <v>200</v>
      </c>
    </row>
    <row r="502" spans="1:9" s="7" customFormat="1" ht="12.75" x14ac:dyDescent="0.2">
      <c r="A502" s="7" t="s">
        <v>2046</v>
      </c>
      <c r="B502" s="6">
        <v>8017335300</v>
      </c>
      <c r="C502" s="6" t="str">
        <f t="shared" si="7"/>
        <v>TBL8017335300</v>
      </c>
      <c r="D502" s="7" t="s">
        <v>483</v>
      </c>
      <c r="E502" s="8" t="s">
        <v>453</v>
      </c>
      <c r="F502" s="9">
        <v>3.4034</v>
      </c>
      <c r="G502" s="8" t="s">
        <v>7</v>
      </c>
      <c r="H502" s="10">
        <v>200</v>
      </c>
      <c r="I502" s="10">
        <v>200</v>
      </c>
    </row>
    <row r="503" spans="1:9" s="7" customFormat="1" ht="12.75" x14ac:dyDescent="0.2">
      <c r="A503" s="7" t="s">
        <v>2046</v>
      </c>
      <c r="B503" s="6">
        <v>8017335310</v>
      </c>
      <c r="C503" s="6" t="str">
        <f t="shared" si="7"/>
        <v>TBL8017335310</v>
      </c>
      <c r="D503" s="7" t="s">
        <v>484</v>
      </c>
      <c r="E503" s="8" t="s">
        <v>453</v>
      </c>
      <c r="F503" s="9">
        <v>5.2195000000000009</v>
      </c>
      <c r="G503" s="8" t="s">
        <v>7</v>
      </c>
      <c r="H503" s="10">
        <v>100</v>
      </c>
      <c r="I503" s="10">
        <v>100</v>
      </c>
    </row>
    <row r="504" spans="1:9" s="7" customFormat="1" ht="12.75" x14ac:dyDescent="0.2">
      <c r="A504" s="7" t="s">
        <v>2046</v>
      </c>
      <c r="B504" s="6">
        <v>8017335320</v>
      </c>
      <c r="C504" s="6" t="str">
        <f t="shared" si="7"/>
        <v>TBL8017335320</v>
      </c>
      <c r="D504" s="7" t="s">
        <v>485</v>
      </c>
      <c r="E504" s="8" t="s">
        <v>453</v>
      </c>
      <c r="F504" s="9">
        <v>5.8630000000000004</v>
      </c>
      <c r="G504" s="8" t="s">
        <v>7</v>
      </c>
      <c r="H504" s="10">
        <v>100</v>
      </c>
      <c r="I504" s="10">
        <v>100</v>
      </c>
    </row>
    <row r="505" spans="1:9" s="7" customFormat="1" ht="12.75" x14ac:dyDescent="0.2">
      <c r="A505" s="7" t="s">
        <v>2046</v>
      </c>
      <c r="B505" s="6">
        <v>8017335330</v>
      </c>
      <c r="C505" s="6" t="str">
        <f t="shared" si="7"/>
        <v>TBL8017335330</v>
      </c>
      <c r="D505" s="7" t="s">
        <v>486</v>
      </c>
      <c r="E505" s="8" t="s">
        <v>453</v>
      </c>
      <c r="F505" s="9">
        <v>12.083500000000001</v>
      </c>
      <c r="G505" s="8" t="s">
        <v>7</v>
      </c>
      <c r="H505" s="10">
        <v>50</v>
      </c>
      <c r="I505" s="10">
        <v>50</v>
      </c>
    </row>
    <row r="506" spans="1:9" s="7" customFormat="1" ht="12.75" x14ac:dyDescent="0.2">
      <c r="A506" s="7" t="s">
        <v>2046</v>
      </c>
      <c r="B506" s="6">
        <v>8017335400</v>
      </c>
      <c r="C506" s="6" t="str">
        <f t="shared" si="7"/>
        <v>TBL8017335400</v>
      </c>
      <c r="D506" s="7" t="s">
        <v>487</v>
      </c>
      <c r="E506" s="8" t="s">
        <v>453</v>
      </c>
      <c r="F506" s="9">
        <v>1.0582</v>
      </c>
      <c r="G506" s="8" t="s">
        <v>7</v>
      </c>
      <c r="H506" s="10">
        <v>1000</v>
      </c>
      <c r="I506" s="10">
        <v>96000</v>
      </c>
    </row>
    <row r="507" spans="1:9" s="7" customFormat="1" ht="12.75" x14ac:dyDescent="0.2">
      <c r="A507" s="7" t="s">
        <v>2046</v>
      </c>
      <c r="B507" s="6">
        <v>8017335405</v>
      </c>
      <c r="C507" s="6" t="str">
        <f t="shared" si="7"/>
        <v>TBL8017335405</v>
      </c>
      <c r="D507" s="7" t="s">
        <v>488</v>
      </c>
      <c r="E507" s="8" t="s">
        <v>453</v>
      </c>
      <c r="F507" s="9">
        <v>1.0582</v>
      </c>
      <c r="G507" s="8" t="s">
        <v>7</v>
      </c>
      <c r="H507" s="10">
        <v>1000</v>
      </c>
      <c r="I507" s="10">
        <v>96000</v>
      </c>
    </row>
    <row r="508" spans="1:9" s="7" customFormat="1" ht="12.75" x14ac:dyDescent="0.2">
      <c r="A508" s="7" t="s">
        <v>2046</v>
      </c>
      <c r="B508" s="6">
        <v>8017335410</v>
      </c>
      <c r="C508" s="6" t="str">
        <f t="shared" si="7"/>
        <v>TBL8017335410</v>
      </c>
      <c r="D508" s="7" t="s">
        <v>489</v>
      </c>
      <c r="E508" s="8" t="s">
        <v>453</v>
      </c>
      <c r="F508" s="9">
        <v>1.0868000000000002</v>
      </c>
      <c r="G508" s="8" t="s">
        <v>7</v>
      </c>
      <c r="H508" s="10">
        <v>500</v>
      </c>
      <c r="I508" s="10">
        <v>48000</v>
      </c>
    </row>
    <row r="509" spans="1:9" s="7" customFormat="1" ht="12.75" x14ac:dyDescent="0.2">
      <c r="A509" s="7" t="s">
        <v>2046</v>
      </c>
      <c r="B509" s="6">
        <v>8017335415</v>
      </c>
      <c r="C509" s="6" t="str">
        <f t="shared" si="7"/>
        <v>TBL8017335415</v>
      </c>
      <c r="D509" s="7" t="s">
        <v>490</v>
      </c>
      <c r="E509" s="8" t="s">
        <v>453</v>
      </c>
      <c r="F509" s="9">
        <v>1.0868000000000002</v>
      </c>
      <c r="G509" s="8" t="s">
        <v>7</v>
      </c>
      <c r="H509" s="10">
        <v>500</v>
      </c>
      <c r="I509" s="10">
        <v>48000</v>
      </c>
    </row>
    <row r="510" spans="1:9" s="7" customFormat="1" ht="12.75" x14ac:dyDescent="0.2">
      <c r="A510" s="7" t="s">
        <v>2046</v>
      </c>
      <c r="B510" s="6">
        <v>8017335420</v>
      </c>
      <c r="C510" s="6" t="str">
        <f t="shared" si="7"/>
        <v>TBL8017335420</v>
      </c>
      <c r="D510" s="7" t="s">
        <v>491</v>
      </c>
      <c r="E510" s="8" t="s">
        <v>453</v>
      </c>
      <c r="F510" s="9">
        <v>1.1583000000000003</v>
      </c>
      <c r="G510" s="8" t="s">
        <v>7</v>
      </c>
      <c r="H510" s="10">
        <v>500</v>
      </c>
      <c r="I510" s="10">
        <v>48000</v>
      </c>
    </row>
    <row r="511" spans="1:9" s="7" customFormat="1" ht="12.75" x14ac:dyDescent="0.2">
      <c r="A511" s="7" t="s">
        <v>2046</v>
      </c>
      <c r="B511" s="6">
        <v>8017335425</v>
      </c>
      <c r="C511" s="6" t="str">
        <f t="shared" si="7"/>
        <v>TBL8017335425</v>
      </c>
      <c r="D511" s="7" t="s">
        <v>492</v>
      </c>
      <c r="E511" s="8" t="s">
        <v>453</v>
      </c>
      <c r="F511" s="9">
        <v>1.1583000000000003</v>
      </c>
      <c r="G511" s="8" t="s">
        <v>7</v>
      </c>
      <c r="H511" s="10">
        <v>500</v>
      </c>
      <c r="I511" s="10">
        <v>48000</v>
      </c>
    </row>
    <row r="512" spans="1:9" s="7" customFormat="1" ht="12.75" x14ac:dyDescent="0.2">
      <c r="A512" s="7" t="s">
        <v>2046</v>
      </c>
      <c r="B512" s="6">
        <v>8017335430</v>
      </c>
      <c r="C512" s="6" t="str">
        <f t="shared" si="7"/>
        <v>TBL8017335430</v>
      </c>
      <c r="D512" s="7" t="s">
        <v>493</v>
      </c>
      <c r="E512" s="8" t="s">
        <v>453</v>
      </c>
      <c r="F512" s="9">
        <v>1.4157</v>
      </c>
      <c r="G512" s="8" t="s">
        <v>7</v>
      </c>
      <c r="H512" s="10">
        <v>500</v>
      </c>
      <c r="I512" s="10">
        <v>48000</v>
      </c>
    </row>
    <row r="513" spans="1:9" s="7" customFormat="1" ht="12.75" x14ac:dyDescent="0.2">
      <c r="A513" s="7" t="s">
        <v>2046</v>
      </c>
      <c r="B513" s="6">
        <v>8017335435</v>
      </c>
      <c r="C513" s="6" t="str">
        <f t="shared" si="7"/>
        <v>TBL8017335435</v>
      </c>
      <c r="D513" s="7" t="s">
        <v>494</v>
      </c>
      <c r="E513" s="8" t="s">
        <v>453</v>
      </c>
      <c r="F513" s="9">
        <v>1.4157</v>
      </c>
      <c r="G513" s="8" t="s">
        <v>7</v>
      </c>
      <c r="H513" s="10">
        <v>500</v>
      </c>
      <c r="I513" s="10">
        <v>48000</v>
      </c>
    </row>
    <row r="514" spans="1:9" s="7" customFormat="1" ht="12.75" x14ac:dyDescent="0.2">
      <c r="A514" s="7" t="s">
        <v>2046</v>
      </c>
      <c r="B514" s="6">
        <v>8017335440</v>
      </c>
      <c r="C514" s="6" t="str">
        <f t="shared" si="7"/>
        <v>TBL8017335440</v>
      </c>
      <c r="D514" s="7" t="s">
        <v>495</v>
      </c>
      <c r="E514" s="8" t="s">
        <v>453</v>
      </c>
      <c r="F514" s="9">
        <v>2.3023000000000007</v>
      </c>
      <c r="G514" s="8" t="s">
        <v>7</v>
      </c>
      <c r="H514" s="10">
        <v>250</v>
      </c>
      <c r="I514" s="10">
        <v>24000</v>
      </c>
    </row>
    <row r="515" spans="1:9" s="7" customFormat="1" ht="12.75" x14ac:dyDescent="0.2">
      <c r="A515" s="7" t="s">
        <v>2046</v>
      </c>
      <c r="B515" s="6">
        <v>8017335445</v>
      </c>
      <c r="C515" s="6" t="str">
        <f t="shared" ref="C515:C578" si="8">CONCATENATE(A515,B515)</f>
        <v>TBL8017335445</v>
      </c>
      <c r="D515" s="7" t="s">
        <v>496</v>
      </c>
      <c r="E515" s="8" t="s">
        <v>453</v>
      </c>
      <c r="F515" s="9">
        <v>2.3023000000000007</v>
      </c>
      <c r="G515" s="8" t="s">
        <v>7</v>
      </c>
      <c r="H515" s="10">
        <v>250</v>
      </c>
      <c r="I515" s="10">
        <v>24000</v>
      </c>
    </row>
    <row r="516" spans="1:9" s="7" customFormat="1" ht="12.75" x14ac:dyDescent="0.2">
      <c r="A516" s="7" t="s">
        <v>2046</v>
      </c>
      <c r="B516" s="6">
        <v>8017335450</v>
      </c>
      <c r="C516" s="6" t="str">
        <f t="shared" si="8"/>
        <v>TBL8017335450</v>
      </c>
      <c r="D516" s="7" t="s">
        <v>497</v>
      </c>
      <c r="E516" s="8" t="s">
        <v>453</v>
      </c>
      <c r="F516" s="9">
        <v>2.6884000000000001</v>
      </c>
      <c r="G516" s="8" t="s">
        <v>7</v>
      </c>
      <c r="H516" s="10">
        <v>200</v>
      </c>
      <c r="I516" s="10">
        <v>19200</v>
      </c>
    </row>
    <row r="517" spans="1:9" s="7" customFormat="1" ht="12.75" x14ac:dyDescent="0.2">
      <c r="A517" s="7" t="s">
        <v>2046</v>
      </c>
      <c r="B517" s="6">
        <v>8017335455</v>
      </c>
      <c r="C517" s="6" t="str">
        <f t="shared" si="8"/>
        <v>TBL8017335455</v>
      </c>
      <c r="D517" s="7" t="s">
        <v>498</v>
      </c>
      <c r="E517" s="8" t="s">
        <v>453</v>
      </c>
      <c r="F517" s="9">
        <v>2.6884000000000001</v>
      </c>
      <c r="G517" s="8" t="s">
        <v>7</v>
      </c>
      <c r="H517" s="10">
        <v>200</v>
      </c>
      <c r="I517" s="10">
        <v>19200</v>
      </c>
    </row>
    <row r="518" spans="1:9" s="7" customFormat="1" ht="12.75" x14ac:dyDescent="0.2">
      <c r="A518" s="7" t="s">
        <v>2046</v>
      </c>
      <c r="B518" s="6">
        <v>8017335460</v>
      </c>
      <c r="C518" s="6" t="str">
        <f t="shared" si="8"/>
        <v>TBL8017335460</v>
      </c>
      <c r="D518" s="7" t="s">
        <v>499</v>
      </c>
      <c r="E518" s="8" t="s">
        <v>453</v>
      </c>
      <c r="F518" s="9">
        <v>3.4749000000000008</v>
      </c>
      <c r="G518" s="8" t="s">
        <v>7</v>
      </c>
      <c r="H518" s="10">
        <v>100</v>
      </c>
      <c r="I518" s="10">
        <v>9600</v>
      </c>
    </row>
    <row r="519" spans="1:9" s="7" customFormat="1" ht="12.75" x14ac:dyDescent="0.2">
      <c r="A519" s="7" t="s">
        <v>2046</v>
      </c>
      <c r="B519" s="6">
        <v>8017335465</v>
      </c>
      <c r="C519" s="6" t="str">
        <f t="shared" si="8"/>
        <v>TBL8017335465</v>
      </c>
      <c r="D519" s="7" t="s">
        <v>500</v>
      </c>
      <c r="E519" s="8" t="s">
        <v>453</v>
      </c>
      <c r="F519" s="9">
        <v>3.4749000000000008</v>
      </c>
      <c r="G519" s="8" t="s">
        <v>7</v>
      </c>
      <c r="H519" s="10">
        <v>100</v>
      </c>
      <c r="I519" s="10">
        <v>9600</v>
      </c>
    </row>
    <row r="520" spans="1:9" s="7" customFormat="1" ht="12.75" x14ac:dyDescent="0.2">
      <c r="A520" s="7" t="s">
        <v>2046</v>
      </c>
      <c r="B520" s="6">
        <v>8017335470</v>
      </c>
      <c r="C520" s="6" t="str">
        <f t="shared" si="8"/>
        <v>TBL8017335470</v>
      </c>
      <c r="D520" s="7" t="s">
        <v>501</v>
      </c>
      <c r="E520" s="8" t="s">
        <v>453</v>
      </c>
      <c r="F520" s="9">
        <v>5.3196000000000003</v>
      </c>
      <c r="G520" s="8" t="s">
        <v>7</v>
      </c>
      <c r="H520" s="10">
        <v>50</v>
      </c>
      <c r="I520" s="10">
        <v>4800</v>
      </c>
    </row>
    <row r="521" spans="1:9" s="7" customFormat="1" ht="12.75" x14ac:dyDescent="0.2">
      <c r="A521" s="7" t="s">
        <v>2046</v>
      </c>
      <c r="B521" s="6">
        <v>8017335475</v>
      </c>
      <c r="C521" s="6" t="str">
        <f t="shared" si="8"/>
        <v>TBL8017335475</v>
      </c>
      <c r="D521" s="7" t="s">
        <v>502</v>
      </c>
      <c r="E521" s="8" t="s">
        <v>453</v>
      </c>
      <c r="F521" s="9">
        <v>5.3196000000000003</v>
      </c>
      <c r="G521" s="8" t="s">
        <v>7</v>
      </c>
      <c r="H521" s="10">
        <v>50</v>
      </c>
      <c r="I521" s="10">
        <v>4800</v>
      </c>
    </row>
    <row r="522" spans="1:9" s="7" customFormat="1" ht="12.75" x14ac:dyDescent="0.2">
      <c r="A522" s="7" t="s">
        <v>2046</v>
      </c>
      <c r="B522" s="6">
        <v>8017335480</v>
      </c>
      <c r="C522" s="6" t="str">
        <f t="shared" si="8"/>
        <v>TBL8017335480</v>
      </c>
      <c r="D522" s="7" t="s">
        <v>503</v>
      </c>
      <c r="E522" s="8" t="s">
        <v>453</v>
      </c>
      <c r="F522" s="9">
        <v>7.3502000000000001</v>
      </c>
      <c r="G522" s="8" t="s">
        <v>7</v>
      </c>
      <c r="H522" s="10">
        <v>50</v>
      </c>
      <c r="I522" s="10">
        <v>4800</v>
      </c>
    </row>
    <row r="523" spans="1:9" s="7" customFormat="1" ht="12.75" x14ac:dyDescent="0.2">
      <c r="A523" s="7" t="s">
        <v>2046</v>
      </c>
      <c r="B523" s="6">
        <v>8017335485</v>
      </c>
      <c r="C523" s="6" t="str">
        <f t="shared" si="8"/>
        <v>TBL8017335485</v>
      </c>
      <c r="D523" s="7" t="s">
        <v>504</v>
      </c>
      <c r="E523" s="8" t="s">
        <v>453</v>
      </c>
      <c r="F523" s="9">
        <v>7.3502000000000001</v>
      </c>
      <c r="G523" s="8" t="s">
        <v>7</v>
      </c>
      <c r="H523" s="10">
        <v>50</v>
      </c>
      <c r="I523" s="10">
        <v>4800</v>
      </c>
    </row>
    <row r="524" spans="1:9" s="7" customFormat="1" ht="12.75" x14ac:dyDescent="0.2">
      <c r="A524" s="7" t="s">
        <v>2046</v>
      </c>
      <c r="B524" s="6">
        <v>8018335500</v>
      </c>
      <c r="C524" s="6" t="str">
        <f t="shared" si="8"/>
        <v>TBL8018335500</v>
      </c>
      <c r="D524" s="7" t="s">
        <v>505</v>
      </c>
      <c r="E524" s="8" t="s">
        <v>506</v>
      </c>
      <c r="F524" s="9">
        <v>1.8590000000000004</v>
      </c>
      <c r="G524" s="8" t="s">
        <v>7</v>
      </c>
      <c r="H524" s="10">
        <v>200</v>
      </c>
      <c r="I524" s="10">
        <v>19200</v>
      </c>
    </row>
    <row r="525" spans="1:9" s="7" customFormat="1" ht="12.75" x14ac:dyDescent="0.2">
      <c r="A525" s="7" t="s">
        <v>2046</v>
      </c>
      <c r="B525" s="6">
        <v>8018335510</v>
      </c>
      <c r="C525" s="6" t="str">
        <f t="shared" si="8"/>
        <v>TBL8018335510</v>
      </c>
      <c r="D525" s="7" t="s">
        <v>507</v>
      </c>
      <c r="E525" s="8" t="s">
        <v>506</v>
      </c>
      <c r="F525" s="9">
        <v>2.3595000000000002</v>
      </c>
      <c r="G525" s="8" t="s">
        <v>7</v>
      </c>
      <c r="H525" s="10">
        <v>200</v>
      </c>
      <c r="I525" s="10">
        <v>19200</v>
      </c>
    </row>
    <row r="526" spans="1:9" s="7" customFormat="1" ht="12.75" x14ac:dyDescent="0.2">
      <c r="A526" s="7" t="s">
        <v>2046</v>
      </c>
      <c r="B526" s="6">
        <v>8018335520</v>
      </c>
      <c r="C526" s="6" t="str">
        <f t="shared" si="8"/>
        <v>TBL8018335520</v>
      </c>
      <c r="D526" s="7" t="s">
        <v>508</v>
      </c>
      <c r="E526" s="8" t="s">
        <v>506</v>
      </c>
      <c r="F526" s="9">
        <v>2.7742</v>
      </c>
      <c r="G526" s="8" t="s">
        <v>7</v>
      </c>
      <c r="H526" s="10">
        <v>200</v>
      </c>
      <c r="I526" s="10">
        <v>19200</v>
      </c>
    </row>
    <row r="527" spans="1:9" s="7" customFormat="1" ht="12.75" x14ac:dyDescent="0.2">
      <c r="A527" s="7" t="s">
        <v>2046</v>
      </c>
      <c r="B527" s="6">
        <v>8018335530</v>
      </c>
      <c r="C527" s="6" t="str">
        <f t="shared" si="8"/>
        <v>TBL8018335530</v>
      </c>
      <c r="D527" s="7" t="s">
        <v>509</v>
      </c>
      <c r="E527" s="8" t="s">
        <v>506</v>
      </c>
      <c r="F527" s="9">
        <v>2.8171000000000004</v>
      </c>
      <c r="G527" s="8" t="s">
        <v>7</v>
      </c>
      <c r="H527" s="10">
        <v>200</v>
      </c>
      <c r="I527" s="10">
        <v>19200</v>
      </c>
    </row>
    <row r="528" spans="1:9" s="7" customFormat="1" ht="12.75" x14ac:dyDescent="0.2">
      <c r="A528" s="7" t="s">
        <v>2046</v>
      </c>
      <c r="B528" s="6">
        <v>8018335540</v>
      </c>
      <c r="C528" s="6" t="str">
        <f t="shared" si="8"/>
        <v>TBL8018335540</v>
      </c>
      <c r="D528" s="7" t="s">
        <v>510</v>
      </c>
      <c r="E528" s="8" t="s">
        <v>506</v>
      </c>
      <c r="F528" s="9">
        <v>4.4330000000000007</v>
      </c>
      <c r="G528" s="8" t="s">
        <v>7</v>
      </c>
      <c r="H528" s="10">
        <v>200</v>
      </c>
      <c r="I528" s="10">
        <v>19200</v>
      </c>
    </row>
    <row r="529" spans="1:9" s="7" customFormat="1" ht="12.75" x14ac:dyDescent="0.2">
      <c r="A529" s="7" t="s">
        <v>2046</v>
      </c>
      <c r="B529" s="6">
        <v>8018335550</v>
      </c>
      <c r="C529" s="6" t="str">
        <f t="shared" si="8"/>
        <v>TBL8018335550</v>
      </c>
      <c r="D529" s="7" t="s">
        <v>511</v>
      </c>
      <c r="E529" s="8" t="s">
        <v>506</v>
      </c>
      <c r="F529" s="9">
        <v>4.4902000000000015</v>
      </c>
      <c r="G529" s="8" t="s">
        <v>7</v>
      </c>
      <c r="H529" s="10">
        <v>200</v>
      </c>
      <c r="I529" s="10">
        <v>19200</v>
      </c>
    </row>
    <row r="530" spans="1:9" s="7" customFormat="1" ht="12.75" x14ac:dyDescent="0.2">
      <c r="A530" s="7" t="s">
        <v>2046</v>
      </c>
      <c r="B530" s="6">
        <v>8018335560</v>
      </c>
      <c r="C530" s="6" t="str">
        <f t="shared" si="8"/>
        <v>TBL8018335560</v>
      </c>
      <c r="D530" s="7" t="s">
        <v>512</v>
      </c>
      <c r="E530" s="8" t="s">
        <v>506</v>
      </c>
      <c r="F530" s="9">
        <v>3.5035000000000007</v>
      </c>
      <c r="G530" s="8" t="s">
        <v>7</v>
      </c>
      <c r="H530" s="10">
        <v>200</v>
      </c>
      <c r="I530" s="10">
        <v>19200</v>
      </c>
    </row>
    <row r="531" spans="1:9" s="7" customFormat="1" ht="12.75" x14ac:dyDescent="0.2">
      <c r="A531" s="7" t="s">
        <v>2046</v>
      </c>
      <c r="B531" s="6">
        <v>8018335570</v>
      </c>
      <c r="C531" s="6" t="str">
        <f t="shared" si="8"/>
        <v>TBL8018335570</v>
      </c>
      <c r="D531" s="7" t="s">
        <v>513</v>
      </c>
      <c r="E531" s="8" t="s">
        <v>506</v>
      </c>
      <c r="F531" s="9">
        <v>3.5750000000000002</v>
      </c>
      <c r="G531" s="8" t="s">
        <v>7</v>
      </c>
      <c r="H531" s="10">
        <v>200</v>
      </c>
      <c r="I531" s="10">
        <v>19200</v>
      </c>
    </row>
    <row r="532" spans="1:9" s="7" customFormat="1" ht="12.75" x14ac:dyDescent="0.2">
      <c r="A532" s="7" t="s">
        <v>2046</v>
      </c>
      <c r="B532" s="6">
        <v>8018335580</v>
      </c>
      <c r="C532" s="6" t="str">
        <f t="shared" si="8"/>
        <v>TBL8018335580</v>
      </c>
      <c r="D532" s="7" t="s">
        <v>514</v>
      </c>
      <c r="E532" s="8" t="s">
        <v>506</v>
      </c>
      <c r="F532" s="9">
        <v>3.5750000000000002</v>
      </c>
      <c r="G532" s="8" t="s">
        <v>7</v>
      </c>
      <c r="H532" s="10">
        <v>200</v>
      </c>
      <c r="I532" s="10">
        <v>19200</v>
      </c>
    </row>
    <row r="533" spans="1:9" s="7" customFormat="1" ht="12.75" x14ac:dyDescent="0.2">
      <c r="A533" s="7" t="s">
        <v>2046</v>
      </c>
      <c r="B533" s="6">
        <v>8018335590</v>
      </c>
      <c r="C533" s="6" t="str">
        <f t="shared" si="8"/>
        <v>TBL8018335590</v>
      </c>
      <c r="D533" s="7" t="s">
        <v>515</v>
      </c>
      <c r="E533" s="8" t="s">
        <v>506</v>
      </c>
      <c r="F533" s="9">
        <v>5.0765000000000002</v>
      </c>
      <c r="G533" s="8" t="s">
        <v>7</v>
      </c>
      <c r="H533" s="10">
        <v>200</v>
      </c>
      <c r="I533" s="10">
        <v>19200</v>
      </c>
    </row>
    <row r="534" spans="1:9" s="7" customFormat="1" ht="12.75" x14ac:dyDescent="0.2">
      <c r="A534" s="7" t="s">
        <v>2046</v>
      </c>
      <c r="B534" s="6">
        <v>8018335600</v>
      </c>
      <c r="C534" s="6" t="str">
        <f t="shared" si="8"/>
        <v>TBL8018335600</v>
      </c>
      <c r="D534" s="7" t="s">
        <v>516</v>
      </c>
      <c r="E534" s="8" t="s">
        <v>506</v>
      </c>
      <c r="F534" s="9">
        <v>5.1194000000000006</v>
      </c>
      <c r="G534" s="8" t="s">
        <v>7</v>
      </c>
      <c r="H534" s="10">
        <v>200</v>
      </c>
      <c r="I534" s="10">
        <v>19200</v>
      </c>
    </row>
    <row r="535" spans="1:9" s="7" customFormat="1" ht="12.75" x14ac:dyDescent="0.2">
      <c r="A535" s="7" t="s">
        <v>2046</v>
      </c>
      <c r="B535" s="6">
        <v>8018335610</v>
      </c>
      <c r="C535" s="6" t="str">
        <f t="shared" si="8"/>
        <v>TBL8018335610</v>
      </c>
      <c r="D535" s="7" t="s">
        <v>517</v>
      </c>
      <c r="E535" s="8" t="s">
        <v>506</v>
      </c>
      <c r="F535" s="9">
        <v>5.190900000000001</v>
      </c>
      <c r="G535" s="8" t="s">
        <v>7</v>
      </c>
      <c r="H535" s="10">
        <v>100</v>
      </c>
      <c r="I535" s="10">
        <v>9600</v>
      </c>
    </row>
    <row r="536" spans="1:9" s="7" customFormat="1" ht="12.75" x14ac:dyDescent="0.2">
      <c r="A536" s="7" t="s">
        <v>2046</v>
      </c>
      <c r="B536" s="6">
        <v>8018335620</v>
      </c>
      <c r="C536" s="6" t="str">
        <f t="shared" si="8"/>
        <v>TBL8018335620</v>
      </c>
      <c r="D536" s="7" t="s">
        <v>518</v>
      </c>
      <c r="E536" s="8" t="s">
        <v>506</v>
      </c>
      <c r="F536" s="9">
        <v>7.3931000000000004</v>
      </c>
      <c r="G536" s="8" t="s">
        <v>7</v>
      </c>
      <c r="H536" s="10">
        <v>75</v>
      </c>
      <c r="I536" s="10">
        <v>7200</v>
      </c>
    </row>
    <row r="537" spans="1:9" s="7" customFormat="1" ht="12.75" x14ac:dyDescent="0.2">
      <c r="A537" s="7" t="s">
        <v>2046</v>
      </c>
      <c r="B537" s="6">
        <v>8018335630</v>
      </c>
      <c r="C537" s="6" t="str">
        <f t="shared" si="8"/>
        <v>TBL8018335630</v>
      </c>
      <c r="D537" s="7" t="s">
        <v>519</v>
      </c>
      <c r="E537" s="8" t="s">
        <v>506</v>
      </c>
      <c r="F537" s="9">
        <v>7.4217000000000013</v>
      </c>
      <c r="G537" s="8" t="s">
        <v>7</v>
      </c>
      <c r="H537" s="10">
        <v>75</v>
      </c>
      <c r="I537" s="10">
        <v>7200</v>
      </c>
    </row>
    <row r="538" spans="1:9" s="7" customFormat="1" ht="12.75" x14ac:dyDescent="0.2">
      <c r="A538" s="7" t="s">
        <v>2046</v>
      </c>
      <c r="B538" s="6">
        <v>8018335640</v>
      </c>
      <c r="C538" s="6" t="str">
        <f t="shared" si="8"/>
        <v>TBL8018335640</v>
      </c>
      <c r="D538" s="7" t="s">
        <v>520</v>
      </c>
      <c r="E538" s="8" t="s">
        <v>506</v>
      </c>
      <c r="F538" s="9">
        <v>8.2797000000000001</v>
      </c>
      <c r="G538" s="8" t="s">
        <v>7</v>
      </c>
      <c r="H538" s="10">
        <v>75</v>
      </c>
      <c r="I538" s="10">
        <v>7200</v>
      </c>
    </row>
    <row r="539" spans="1:9" s="7" customFormat="1" ht="12.75" x14ac:dyDescent="0.2">
      <c r="A539" s="7" t="s">
        <v>2046</v>
      </c>
      <c r="B539" s="6">
        <v>8018335650</v>
      </c>
      <c r="C539" s="6" t="str">
        <f t="shared" si="8"/>
        <v>TBL8018335650</v>
      </c>
      <c r="D539" s="7" t="s">
        <v>521</v>
      </c>
      <c r="E539" s="8" t="s">
        <v>506</v>
      </c>
      <c r="F539" s="9">
        <v>10.696400000000001</v>
      </c>
      <c r="G539" s="8" t="s">
        <v>7</v>
      </c>
      <c r="H539" s="10">
        <v>75</v>
      </c>
      <c r="I539" s="10">
        <v>7200</v>
      </c>
    </row>
    <row r="540" spans="1:9" s="7" customFormat="1" ht="12.75" x14ac:dyDescent="0.2">
      <c r="A540" s="7" t="s">
        <v>2046</v>
      </c>
      <c r="B540" s="6">
        <v>8018335660</v>
      </c>
      <c r="C540" s="6" t="str">
        <f t="shared" si="8"/>
        <v>TBL8018335660</v>
      </c>
      <c r="D540" s="7" t="s">
        <v>522</v>
      </c>
      <c r="E540" s="8" t="s">
        <v>506</v>
      </c>
      <c r="F540" s="9">
        <v>10.610600000000002</v>
      </c>
      <c r="G540" s="8" t="s">
        <v>7</v>
      </c>
      <c r="H540" s="10">
        <v>75</v>
      </c>
      <c r="I540" s="10">
        <v>7200</v>
      </c>
    </row>
    <row r="541" spans="1:9" s="7" customFormat="1" ht="12.75" x14ac:dyDescent="0.2">
      <c r="A541" s="7" t="s">
        <v>2046</v>
      </c>
      <c r="B541" s="6">
        <v>8018335670</v>
      </c>
      <c r="C541" s="6" t="str">
        <f t="shared" si="8"/>
        <v>TBL8018335670</v>
      </c>
      <c r="D541" s="7" t="s">
        <v>523</v>
      </c>
      <c r="E541" s="8" t="s">
        <v>506</v>
      </c>
      <c r="F541" s="9">
        <v>10.853700000000002</v>
      </c>
      <c r="G541" s="8" t="s">
        <v>7</v>
      </c>
      <c r="H541" s="10">
        <v>75</v>
      </c>
      <c r="I541" s="10">
        <v>7200</v>
      </c>
    </row>
    <row r="542" spans="1:9" s="7" customFormat="1" ht="12.75" x14ac:dyDescent="0.2">
      <c r="A542" s="7" t="s">
        <v>2046</v>
      </c>
      <c r="B542" s="6">
        <v>8018335680</v>
      </c>
      <c r="C542" s="6" t="str">
        <f t="shared" si="8"/>
        <v>TBL8018335680</v>
      </c>
      <c r="D542" s="7" t="s">
        <v>524</v>
      </c>
      <c r="E542" s="8" t="s">
        <v>506</v>
      </c>
      <c r="F542" s="9">
        <v>13.1417</v>
      </c>
      <c r="G542" s="8" t="s">
        <v>7</v>
      </c>
      <c r="H542" s="10">
        <v>50</v>
      </c>
      <c r="I542" s="10">
        <v>4800</v>
      </c>
    </row>
    <row r="543" spans="1:9" s="7" customFormat="1" ht="12.75" x14ac:dyDescent="0.2">
      <c r="A543" s="7" t="s">
        <v>2046</v>
      </c>
      <c r="B543" s="6">
        <v>8018335690</v>
      </c>
      <c r="C543" s="6" t="str">
        <f t="shared" si="8"/>
        <v>TBL8018335690</v>
      </c>
      <c r="D543" s="7" t="s">
        <v>525</v>
      </c>
      <c r="E543" s="8" t="s">
        <v>506</v>
      </c>
      <c r="F543" s="9">
        <v>14.271400000000002</v>
      </c>
      <c r="G543" s="8" t="s">
        <v>7</v>
      </c>
      <c r="H543" s="10">
        <v>50</v>
      </c>
      <c r="I543" s="10">
        <v>4800</v>
      </c>
    </row>
    <row r="544" spans="1:9" s="7" customFormat="1" ht="12.75" x14ac:dyDescent="0.2">
      <c r="A544" s="7" t="s">
        <v>2046</v>
      </c>
      <c r="B544" s="6">
        <v>8018335700</v>
      </c>
      <c r="C544" s="6" t="str">
        <f t="shared" si="8"/>
        <v>TBL8018335700</v>
      </c>
      <c r="D544" s="7" t="s">
        <v>526</v>
      </c>
      <c r="E544" s="8" t="s">
        <v>506</v>
      </c>
      <c r="F544" s="9">
        <v>2.4882000000000004</v>
      </c>
      <c r="G544" s="8" t="s">
        <v>7</v>
      </c>
      <c r="H544" s="10">
        <v>200</v>
      </c>
      <c r="I544" s="10">
        <v>19200</v>
      </c>
    </row>
    <row r="545" spans="1:9" s="7" customFormat="1" ht="12.75" x14ac:dyDescent="0.2">
      <c r="A545" s="7" t="s">
        <v>2046</v>
      </c>
      <c r="B545" s="6">
        <v>8018335720</v>
      </c>
      <c r="C545" s="6" t="str">
        <f t="shared" si="8"/>
        <v>TBL8018335720</v>
      </c>
      <c r="D545" s="7" t="s">
        <v>527</v>
      </c>
      <c r="E545" s="8" t="s">
        <v>506</v>
      </c>
      <c r="F545" s="9">
        <v>2.5883000000000003</v>
      </c>
      <c r="G545" s="8" t="s">
        <v>7</v>
      </c>
      <c r="H545" s="10">
        <v>200</v>
      </c>
      <c r="I545" s="10">
        <v>19200</v>
      </c>
    </row>
    <row r="546" spans="1:9" s="7" customFormat="1" ht="12.75" x14ac:dyDescent="0.2">
      <c r="A546" s="7" t="s">
        <v>2046</v>
      </c>
      <c r="B546" s="6">
        <v>8018335730</v>
      </c>
      <c r="C546" s="6" t="str">
        <f t="shared" si="8"/>
        <v>TBL8018335730</v>
      </c>
      <c r="D546" s="7" t="s">
        <v>528</v>
      </c>
      <c r="E546" s="8" t="s">
        <v>506</v>
      </c>
      <c r="F546" s="9">
        <v>2.6884000000000001</v>
      </c>
      <c r="G546" s="8" t="s">
        <v>7</v>
      </c>
      <c r="H546" s="10">
        <v>200</v>
      </c>
      <c r="I546" s="10">
        <v>19200</v>
      </c>
    </row>
    <row r="547" spans="1:9" s="7" customFormat="1" ht="12.75" x14ac:dyDescent="0.2">
      <c r="A547" s="7" t="s">
        <v>2046</v>
      </c>
      <c r="B547" s="6">
        <v>8018335740</v>
      </c>
      <c r="C547" s="6" t="str">
        <f t="shared" si="8"/>
        <v>TBL8018335740</v>
      </c>
      <c r="D547" s="7" t="s">
        <v>529</v>
      </c>
      <c r="E547" s="8" t="s">
        <v>506</v>
      </c>
      <c r="F547" s="9">
        <v>3.0316000000000005</v>
      </c>
      <c r="G547" s="8" t="s">
        <v>7</v>
      </c>
      <c r="H547" s="10">
        <v>200</v>
      </c>
      <c r="I547" s="10">
        <v>19200</v>
      </c>
    </row>
    <row r="548" spans="1:9" s="7" customFormat="1" ht="12.75" x14ac:dyDescent="0.2">
      <c r="A548" s="7" t="s">
        <v>2046</v>
      </c>
      <c r="B548" s="6">
        <v>8018335750</v>
      </c>
      <c r="C548" s="6" t="str">
        <f t="shared" si="8"/>
        <v>TBL8018335750</v>
      </c>
      <c r="D548" s="7" t="s">
        <v>530</v>
      </c>
      <c r="E548" s="8" t="s">
        <v>506</v>
      </c>
      <c r="F548" s="9">
        <v>2.7456</v>
      </c>
      <c r="G548" s="8" t="s">
        <v>7</v>
      </c>
      <c r="H548" s="10">
        <v>200</v>
      </c>
      <c r="I548" s="10">
        <v>19200</v>
      </c>
    </row>
    <row r="549" spans="1:9" s="7" customFormat="1" ht="12.75" x14ac:dyDescent="0.2">
      <c r="A549" s="7" t="s">
        <v>2046</v>
      </c>
      <c r="B549" s="6">
        <v>8018335760</v>
      </c>
      <c r="C549" s="6" t="str">
        <f t="shared" si="8"/>
        <v>TBL8018335760</v>
      </c>
      <c r="D549" s="7" t="s">
        <v>531</v>
      </c>
      <c r="E549" s="8" t="s">
        <v>506</v>
      </c>
      <c r="F549" s="9">
        <v>2.8457000000000003</v>
      </c>
      <c r="G549" s="8" t="s">
        <v>7</v>
      </c>
      <c r="H549" s="10">
        <v>200</v>
      </c>
      <c r="I549" s="10">
        <v>19200</v>
      </c>
    </row>
    <row r="550" spans="1:9" s="7" customFormat="1" ht="12.75" x14ac:dyDescent="0.2">
      <c r="A550" s="7" t="s">
        <v>2046</v>
      </c>
      <c r="B550" s="6">
        <v>8018335770</v>
      </c>
      <c r="C550" s="6" t="str">
        <f t="shared" si="8"/>
        <v>TBL8018335770</v>
      </c>
      <c r="D550" s="7" t="s">
        <v>532</v>
      </c>
      <c r="E550" s="8" t="s">
        <v>506</v>
      </c>
      <c r="F550" s="9">
        <v>2.8457000000000003</v>
      </c>
      <c r="G550" s="8" t="s">
        <v>7</v>
      </c>
      <c r="H550" s="10">
        <v>200</v>
      </c>
      <c r="I550" s="10">
        <v>19200</v>
      </c>
    </row>
    <row r="551" spans="1:9" s="7" customFormat="1" ht="12.75" x14ac:dyDescent="0.2">
      <c r="A551" s="7" t="s">
        <v>2046</v>
      </c>
      <c r="B551" s="6">
        <v>8018335780</v>
      </c>
      <c r="C551" s="6" t="str">
        <f t="shared" si="8"/>
        <v>TBL8018335780</v>
      </c>
      <c r="D551" s="7" t="s">
        <v>533</v>
      </c>
      <c r="E551" s="8" t="s">
        <v>506</v>
      </c>
      <c r="F551" s="9">
        <v>3.8324000000000007</v>
      </c>
      <c r="G551" s="8" t="s">
        <v>7</v>
      </c>
      <c r="H551" s="10">
        <v>200</v>
      </c>
      <c r="I551" s="10">
        <v>19200</v>
      </c>
    </row>
    <row r="552" spans="1:9" s="7" customFormat="1" ht="12.75" x14ac:dyDescent="0.2">
      <c r="A552" s="7" t="s">
        <v>2046</v>
      </c>
      <c r="B552" s="6">
        <v>8018335790</v>
      </c>
      <c r="C552" s="6" t="str">
        <f t="shared" si="8"/>
        <v>TBL8018335790</v>
      </c>
      <c r="D552" s="7" t="s">
        <v>534</v>
      </c>
      <c r="E552" s="8" t="s">
        <v>506</v>
      </c>
      <c r="F552" s="9">
        <v>6.3206000000000007</v>
      </c>
      <c r="G552" s="8" t="s">
        <v>7</v>
      </c>
      <c r="H552" s="10">
        <v>75</v>
      </c>
      <c r="I552" s="10">
        <v>7200</v>
      </c>
    </row>
    <row r="553" spans="1:9" s="7" customFormat="1" ht="12.75" x14ac:dyDescent="0.2">
      <c r="A553" s="7" t="s">
        <v>2046</v>
      </c>
      <c r="B553" s="6">
        <v>8018335800</v>
      </c>
      <c r="C553" s="6" t="str">
        <f t="shared" si="8"/>
        <v>TBL8018335800</v>
      </c>
      <c r="D553" s="7" t="s">
        <v>535</v>
      </c>
      <c r="E553" s="8" t="s">
        <v>506</v>
      </c>
      <c r="F553" s="9">
        <v>6.4493</v>
      </c>
      <c r="G553" s="8" t="s">
        <v>7</v>
      </c>
      <c r="H553" s="10">
        <v>75</v>
      </c>
      <c r="I553" s="10">
        <v>7200</v>
      </c>
    </row>
    <row r="554" spans="1:9" s="7" customFormat="1" ht="12.75" x14ac:dyDescent="0.2">
      <c r="A554" s="7" t="s">
        <v>2046</v>
      </c>
      <c r="B554" s="6">
        <v>8018335810</v>
      </c>
      <c r="C554" s="6" t="str">
        <f t="shared" si="8"/>
        <v>TBL8018335810</v>
      </c>
      <c r="D554" s="7" t="s">
        <v>536</v>
      </c>
      <c r="E554" s="8" t="s">
        <v>506</v>
      </c>
      <c r="F554" s="9">
        <v>8.7230000000000008</v>
      </c>
      <c r="G554" s="8" t="s">
        <v>7</v>
      </c>
      <c r="H554" s="10">
        <v>75</v>
      </c>
      <c r="I554" s="10">
        <v>7200</v>
      </c>
    </row>
    <row r="555" spans="1:9" s="7" customFormat="1" ht="12.75" x14ac:dyDescent="0.2">
      <c r="A555" s="7" t="s">
        <v>2046</v>
      </c>
      <c r="B555" s="6">
        <v>8018335820</v>
      </c>
      <c r="C555" s="6" t="str">
        <f t="shared" si="8"/>
        <v>TBL8018335820</v>
      </c>
      <c r="D555" s="7" t="s">
        <v>537</v>
      </c>
      <c r="E555" s="8" t="s">
        <v>506</v>
      </c>
      <c r="F555" s="9">
        <v>9.8384000000000018</v>
      </c>
      <c r="G555" s="8" t="s">
        <v>7</v>
      </c>
      <c r="H555" s="10">
        <v>75</v>
      </c>
      <c r="I555" s="10">
        <v>7200</v>
      </c>
    </row>
    <row r="556" spans="1:9" s="7" customFormat="1" ht="12.75" x14ac:dyDescent="0.2">
      <c r="A556" s="7" t="s">
        <v>2046</v>
      </c>
      <c r="B556" s="6">
        <v>8018335900</v>
      </c>
      <c r="C556" s="6" t="str">
        <f t="shared" si="8"/>
        <v>TBL8018335900</v>
      </c>
      <c r="D556" s="7" t="s">
        <v>538</v>
      </c>
      <c r="E556" s="8" t="s">
        <v>506</v>
      </c>
      <c r="F556" s="9">
        <v>2.9315000000000002</v>
      </c>
      <c r="G556" s="8" t="s">
        <v>7</v>
      </c>
      <c r="H556" s="10">
        <v>200</v>
      </c>
      <c r="I556" s="10">
        <v>100</v>
      </c>
    </row>
    <row r="557" spans="1:9" s="7" customFormat="1" ht="12.75" x14ac:dyDescent="0.2">
      <c r="A557" s="7" t="s">
        <v>2046</v>
      </c>
      <c r="B557" s="6">
        <v>8018335910</v>
      </c>
      <c r="C557" s="6" t="str">
        <f t="shared" si="8"/>
        <v>TBL8018335910</v>
      </c>
      <c r="D557" s="7" t="s">
        <v>539</v>
      </c>
      <c r="E557" s="8" t="s">
        <v>506</v>
      </c>
      <c r="F557" s="9">
        <v>3.5035000000000007</v>
      </c>
      <c r="G557" s="8" t="s">
        <v>7</v>
      </c>
      <c r="H557" s="10">
        <v>200</v>
      </c>
      <c r="I557" s="10">
        <v>100</v>
      </c>
    </row>
    <row r="558" spans="1:9" s="7" customFormat="1" ht="12.75" x14ac:dyDescent="0.2">
      <c r="A558" s="7" t="s">
        <v>2046</v>
      </c>
      <c r="B558" s="6">
        <v>8018335920</v>
      </c>
      <c r="C558" s="6" t="str">
        <f t="shared" si="8"/>
        <v>TBL8018335920</v>
      </c>
      <c r="D558" s="7" t="s">
        <v>540</v>
      </c>
      <c r="E558" s="8" t="s">
        <v>506</v>
      </c>
      <c r="F558" s="9">
        <v>8.2225000000000019</v>
      </c>
      <c r="G558" s="8" t="s">
        <v>7</v>
      </c>
      <c r="H558" s="10">
        <v>100</v>
      </c>
      <c r="I558" s="10">
        <v>100</v>
      </c>
    </row>
    <row r="559" spans="1:9" s="7" customFormat="1" ht="12.75" x14ac:dyDescent="0.2">
      <c r="A559" s="7" t="s">
        <v>2046</v>
      </c>
      <c r="B559" s="6">
        <v>8018336030</v>
      </c>
      <c r="C559" s="6" t="str">
        <f t="shared" si="8"/>
        <v>TBL8018336030</v>
      </c>
      <c r="D559" s="7" t="s">
        <v>541</v>
      </c>
      <c r="E559" s="8" t="s">
        <v>506</v>
      </c>
      <c r="F559" s="9">
        <v>1.9448000000000005</v>
      </c>
      <c r="G559" s="8" t="s">
        <v>7</v>
      </c>
      <c r="H559" s="10">
        <v>200</v>
      </c>
      <c r="I559" s="10">
        <v>100</v>
      </c>
    </row>
    <row r="560" spans="1:9" s="7" customFormat="1" ht="12.75" x14ac:dyDescent="0.2">
      <c r="A560" s="7" t="s">
        <v>2046</v>
      </c>
      <c r="B560" s="6">
        <v>8018336100</v>
      </c>
      <c r="C560" s="6" t="str">
        <f t="shared" si="8"/>
        <v>TBL8018336100</v>
      </c>
      <c r="D560" s="7" t="s">
        <v>542</v>
      </c>
      <c r="E560" s="8" t="s">
        <v>506</v>
      </c>
      <c r="F560" s="9">
        <v>2.431</v>
      </c>
      <c r="G560" s="8" t="s">
        <v>7</v>
      </c>
      <c r="H560" s="10">
        <v>200</v>
      </c>
      <c r="I560" s="10">
        <v>100</v>
      </c>
    </row>
    <row r="561" spans="1:9" s="7" customFormat="1" ht="12.75" x14ac:dyDescent="0.2">
      <c r="A561" s="7" t="s">
        <v>2046</v>
      </c>
      <c r="B561" s="6">
        <v>8018336110</v>
      </c>
      <c r="C561" s="6" t="str">
        <f t="shared" si="8"/>
        <v>TBL8018336110</v>
      </c>
      <c r="D561" s="7" t="s">
        <v>543</v>
      </c>
      <c r="E561" s="8" t="s">
        <v>506</v>
      </c>
      <c r="F561" s="9">
        <v>3.1460000000000008</v>
      </c>
      <c r="G561" s="8" t="s">
        <v>7</v>
      </c>
      <c r="H561" s="10">
        <v>200</v>
      </c>
      <c r="I561" s="10">
        <v>200</v>
      </c>
    </row>
    <row r="562" spans="1:9" s="7" customFormat="1" ht="12.75" x14ac:dyDescent="0.2">
      <c r="A562" s="7" t="s">
        <v>2046</v>
      </c>
      <c r="B562" s="6">
        <v>8018336115</v>
      </c>
      <c r="C562" s="6" t="str">
        <f t="shared" si="8"/>
        <v>TBL8018336115</v>
      </c>
      <c r="D562" s="7" t="s">
        <v>544</v>
      </c>
      <c r="E562" s="8" t="s">
        <v>506</v>
      </c>
      <c r="F562" s="9">
        <v>2.431</v>
      </c>
      <c r="G562" s="8" t="s">
        <v>7</v>
      </c>
      <c r="H562" s="10">
        <v>150</v>
      </c>
      <c r="I562" s="10">
        <v>1</v>
      </c>
    </row>
    <row r="563" spans="1:9" s="7" customFormat="1" ht="12.75" x14ac:dyDescent="0.2">
      <c r="A563" s="7" t="s">
        <v>2046</v>
      </c>
      <c r="B563" s="6">
        <v>8018336120</v>
      </c>
      <c r="C563" s="6" t="str">
        <f t="shared" si="8"/>
        <v>TBL8018336120</v>
      </c>
      <c r="D563" s="7" t="s">
        <v>545</v>
      </c>
      <c r="E563" s="8" t="s">
        <v>506</v>
      </c>
      <c r="F563" s="9">
        <v>2.7885000000000004</v>
      </c>
      <c r="G563" s="8" t="s">
        <v>7</v>
      </c>
      <c r="H563" s="10">
        <v>150</v>
      </c>
      <c r="I563" s="10">
        <v>100</v>
      </c>
    </row>
    <row r="564" spans="1:9" s="7" customFormat="1" ht="12.75" x14ac:dyDescent="0.2">
      <c r="A564" s="7" t="s">
        <v>2046</v>
      </c>
      <c r="B564" s="6">
        <v>8018336130</v>
      </c>
      <c r="C564" s="6" t="str">
        <f t="shared" si="8"/>
        <v>TBL8018336130</v>
      </c>
      <c r="D564" s="7" t="s">
        <v>546</v>
      </c>
      <c r="E564" s="8" t="s">
        <v>506</v>
      </c>
      <c r="F564" s="9">
        <v>3.2175000000000007</v>
      </c>
      <c r="G564" s="8" t="s">
        <v>7</v>
      </c>
      <c r="H564" s="10">
        <v>150</v>
      </c>
      <c r="I564" s="10">
        <v>100</v>
      </c>
    </row>
    <row r="565" spans="1:9" s="7" customFormat="1" ht="12.75" x14ac:dyDescent="0.2">
      <c r="A565" s="7" t="s">
        <v>2046</v>
      </c>
      <c r="B565" s="6">
        <v>8018336140</v>
      </c>
      <c r="C565" s="6" t="str">
        <f t="shared" si="8"/>
        <v>TBL8018336140</v>
      </c>
      <c r="D565" s="7" t="s">
        <v>547</v>
      </c>
      <c r="E565" s="8" t="s">
        <v>506</v>
      </c>
      <c r="F565" s="9">
        <v>3.8610000000000007</v>
      </c>
      <c r="G565" s="8" t="s">
        <v>7</v>
      </c>
      <c r="H565" s="10">
        <v>100</v>
      </c>
      <c r="I565" s="10">
        <v>100</v>
      </c>
    </row>
    <row r="566" spans="1:9" s="7" customFormat="1" ht="12.75" x14ac:dyDescent="0.2">
      <c r="A566" s="7" t="s">
        <v>2046</v>
      </c>
      <c r="B566" s="6">
        <v>8018336150</v>
      </c>
      <c r="C566" s="6" t="str">
        <f t="shared" si="8"/>
        <v>TBL8018336150</v>
      </c>
      <c r="D566" s="7" t="s">
        <v>548</v>
      </c>
      <c r="E566" s="8" t="s">
        <v>506</v>
      </c>
      <c r="F566" s="9">
        <v>2.2165000000000004</v>
      </c>
      <c r="G566" s="8" t="s">
        <v>7</v>
      </c>
      <c r="H566" s="10">
        <v>200</v>
      </c>
      <c r="I566" s="10">
        <v>100</v>
      </c>
    </row>
    <row r="567" spans="1:9" s="7" customFormat="1" ht="12.75" x14ac:dyDescent="0.2">
      <c r="A567" s="7" t="s">
        <v>2046</v>
      </c>
      <c r="B567" s="6">
        <v>8018336160</v>
      </c>
      <c r="C567" s="6" t="str">
        <f t="shared" si="8"/>
        <v>TBL8018336160</v>
      </c>
      <c r="D567" s="7" t="s">
        <v>549</v>
      </c>
      <c r="E567" s="8" t="s">
        <v>506</v>
      </c>
      <c r="F567" s="9">
        <v>2.2308000000000003</v>
      </c>
      <c r="G567" s="8" t="s">
        <v>7</v>
      </c>
      <c r="H567" s="10">
        <v>200</v>
      </c>
      <c r="I567" s="10">
        <v>100</v>
      </c>
    </row>
    <row r="568" spans="1:9" s="7" customFormat="1" ht="12.75" x14ac:dyDescent="0.2">
      <c r="A568" s="7" t="s">
        <v>2046</v>
      </c>
      <c r="B568" s="6">
        <v>8018336170</v>
      </c>
      <c r="C568" s="6" t="str">
        <f t="shared" si="8"/>
        <v>TBL8018336170</v>
      </c>
      <c r="D568" s="7" t="s">
        <v>550</v>
      </c>
      <c r="E568" s="8" t="s">
        <v>506</v>
      </c>
      <c r="F568" s="9">
        <v>2.6455000000000006</v>
      </c>
      <c r="G568" s="8" t="s">
        <v>7</v>
      </c>
      <c r="H568" s="10">
        <v>200</v>
      </c>
      <c r="I568" s="10">
        <v>200</v>
      </c>
    </row>
    <row r="569" spans="1:9" s="7" customFormat="1" ht="12.75" x14ac:dyDescent="0.2">
      <c r="A569" s="7" t="s">
        <v>2046</v>
      </c>
      <c r="B569" s="6">
        <v>8018336175</v>
      </c>
      <c r="C569" s="6" t="str">
        <f t="shared" si="8"/>
        <v>TBL8018336175</v>
      </c>
      <c r="D569" s="7" t="s">
        <v>551</v>
      </c>
      <c r="E569" s="8" t="s">
        <v>506</v>
      </c>
      <c r="F569" s="9">
        <v>2.2451000000000008</v>
      </c>
      <c r="G569" s="8" t="s">
        <v>7</v>
      </c>
      <c r="H569" s="10">
        <v>200</v>
      </c>
      <c r="I569" s="10">
        <v>1</v>
      </c>
    </row>
    <row r="570" spans="1:9" s="7" customFormat="1" ht="12.75" x14ac:dyDescent="0.2">
      <c r="A570" s="7" t="s">
        <v>2046</v>
      </c>
      <c r="B570" s="6">
        <v>8018336180</v>
      </c>
      <c r="C570" s="6" t="str">
        <f t="shared" si="8"/>
        <v>TBL8018336180</v>
      </c>
      <c r="D570" s="7" t="s">
        <v>552</v>
      </c>
      <c r="E570" s="8" t="s">
        <v>506</v>
      </c>
      <c r="F570" s="9">
        <v>2.2451000000000008</v>
      </c>
      <c r="G570" s="8" t="s">
        <v>7</v>
      </c>
      <c r="H570" s="10">
        <v>200</v>
      </c>
      <c r="I570" s="10">
        <v>100</v>
      </c>
    </row>
    <row r="571" spans="1:9" s="7" customFormat="1" ht="12.75" x14ac:dyDescent="0.2">
      <c r="A571" s="7" t="s">
        <v>2046</v>
      </c>
      <c r="B571" s="6">
        <v>8018336190</v>
      </c>
      <c r="C571" s="6" t="str">
        <f t="shared" si="8"/>
        <v>TBL8018336190</v>
      </c>
      <c r="D571" s="7" t="s">
        <v>553</v>
      </c>
      <c r="E571" s="8" t="s">
        <v>506</v>
      </c>
      <c r="F571" s="9">
        <v>2.8600000000000003</v>
      </c>
      <c r="G571" s="8" t="s">
        <v>7</v>
      </c>
      <c r="H571" s="10">
        <v>200</v>
      </c>
      <c r="I571" s="10">
        <v>200</v>
      </c>
    </row>
    <row r="572" spans="1:9" s="7" customFormat="1" ht="12.75" x14ac:dyDescent="0.2">
      <c r="A572" s="7" t="s">
        <v>2046</v>
      </c>
      <c r="B572" s="6">
        <v>8018336200</v>
      </c>
      <c r="C572" s="6" t="str">
        <f t="shared" si="8"/>
        <v>TBL8018336200</v>
      </c>
      <c r="D572" s="7" t="s">
        <v>554</v>
      </c>
      <c r="E572" s="8" t="s">
        <v>506</v>
      </c>
      <c r="F572" s="9">
        <v>3.5750000000000002</v>
      </c>
      <c r="G572" s="8" t="s">
        <v>7</v>
      </c>
      <c r="H572" s="10">
        <v>100</v>
      </c>
      <c r="I572" s="10">
        <v>100</v>
      </c>
    </row>
    <row r="573" spans="1:9" s="7" customFormat="1" ht="12.75" x14ac:dyDescent="0.2">
      <c r="A573" s="7" t="s">
        <v>2046</v>
      </c>
      <c r="B573" s="6">
        <v>8018336300</v>
      </c>
      <c r="C573" s="6" t="str">
        <f t="shared" si="8"/>
        <v>TBL8018336300</v>
      </c>
      <c r="D573" s="7" t="s">
        <v>555</v>
      </c>
      <c r="E573" s="8" t="s">
        <v>506</v>
      </c>
      <c r="F573" s="9">
        <v>2.9315000000000002</v>
      </c>
      <c r="G573" s="8" t="s">
        <v>7</v>
      </c>
      <c r="H573" s="10">
        <v>200</v>
      </c>
      <c r="I573" s="10">
        <v>200</v>
      </c>
    </row>
    <row r="574" spans="1:9" s="7" customFormat="1" ht="12.75" x14ac:dyDescent="0.2">
      <c r="A574" s="7" t="s">
        <v>2046</v>
      </c>
      <c r="B574" s="6">
        <v>8018336310</v>
      </c>
      <c r="C574" s="6" t="str">
        <f t="shared" si="8"/>
        <v>TBL8018336310</v>
      </c>
      <c r="D574" s="7" t="s">
        <v>556</v>
      </c>
      <c r="E574" s="8" t="s">
        <v>506</v>
      </c>
      <c r="F574" s="9">
        <v>3.2175000000000007</v>
      </c>
      <c r="G574" s="8" t="s">
        <v>7</v>
      </c>
      <c r="H574" s="10">
        <v>200</v>
      </c>
      <c r="I574" s="10">
        <v>200</v>
      </c>
    </row>
    <row r="575" spans="1:9" s="7" customFormat="1" ht="12.75" x14ac:dyDescent="0.2">
      <c r="A575" s="7" t="s">
        <v>2046</v>
      </c>
      <c r="B575" s="6">
        <v>8018336320</v>
      </c>
      <c r="C575" s="6" t="str">
        <f t="shared" si="8"/>
        <v>TBL8018336320</v>
      </c>
      <c r="D575" s="7" t="s">
        <v>557</v>
      </c>
      <c r="E575" s="8" t="s">
        <v>506</v>
      </c>
      <c r="F575" s="9">
        <v>4.2185000000000006</v>
      </c>
      <c r="G575" s="8" t="s">
        <v>7</v>
      </c>
      <c r="H575" s="10">
        <v>100</v>
      </c>
      <c r="I575" s="10">
        <v>100</v>
      </c>
    </row>
    <row r="576" spans="1:9" s="7" customFormat="1" ht="12.75" x14ac:dyDescent="0.2">
      <c r="A576" s="7" t="s">
        <v>2046</v>
      </c>
      <c r="B576" s="6">
        <v>8018336325</v>
      </c>
      <c r="C576" s="6" t="str">
        <f t="shared" si="8"/>
        <v>TBL8018336325</v>
      </c>
      <c r="D576" s="7" t="s">
        <v>558</v>
      </c>
      <c r="E576" s="8" t="s">
        <v>506</v>
      </c>
      <c r="F576" s="9">
        <v>3.1603000000000003</v>
      </c>
      <c r="G576" s="8" t="s">
        <v>7</v>
      </c>
      <c r="H576" s="10">
        <v>100</v>
      </c>
      <c r="I576" s="10">
        <v>100</v>
      </c>
    </row>
    <row r="577" spans="1:9" s="7" customFormat="1" ht="12.75" x14ac:dyDescent="0.2">
      <c r="A577" s="7" t="s">
        <v>2046</v>
      </c>
      <c r="B577" s="6">
        <v>8018336330</v>
      </c>
      <c r="C577" s="6" t="str">
        <f t="shared" si="8"/>
        <v>TBL8018336330</v>
      </c>
      <c r="D577" s="7" t="s">
        <v>559</v>
      </c>
      <c r="E577" s="8" t="s">
        <v>506</v>
      </c>
      <c r="F577" s="9">
        <v>3.2175000000000007</v>
      </c>
      <c r="G577" s="8" t="s">
        <v>7</v>
      </c>
      <c r="H577" s="10">
        <v>100</v>
      </c>
      <c r="I577" s="10">
        <v>100</v>
      </c>
    </row>
    <row r="578" spans="1:9" s="7" customFormat="1" ht="12.75" x14ac:dyDescent="0.2">
      <c r="A578" s="7" t="s">
        <v>2046</v>
      </c>
      <c r="B578" s="6">
        <v>8018336340</v>
      </c>
      <c r="C578" s="6" t="str">
        <f t="shared" si="8"/>
        <v>TBL8018336340</v>
      </c>
      <c r="D578" s="7" t="s">
        <v>560</v>
      </c>
      <c r="E578" s="8" t="s">
        <v>506</v>
      </c>
      <c r="F578" s="9">
        <v>4.2185000000000006</v>
      </c>
      <c r="G578" s="8" t="s">
        <v>7</v>
      </c>
      <c r="H578" s="10">
        <v>100</v>
      </c>
      <c r="I578" s="10">
        <v>100</v>
      </c>
    </row>
    <row r="579" spans="1:9" s="7" customFormat="1" ht="12.75" x14ac:dyDescent="0.2">
      <c r="A579" s="7" t="s">
        <v>2046</v>
      </c>
      <c r="B579" s="6">
        <v>8018336350</v>
      </c>
      <c r="C579" s="6" t="str">
        <f t="shared" ref="C579:C642" si="9">CONCATENATE(A579,B579)</f>
        <v>TBL8018336350</v>
      </c>
      <c r="D579" s="7" t="s">
        <v>561</v>
      </c>
      <c r="E579" s="8" t="s">
        <v>506</v>
      </c>
      <c r="F579" s="9">
        <v>4.6475000000000009</v>
      </c>
      <c r="G579" s="8" t="s">
        <v>7</v>
      </c>
      <c r="H579" s="10">
        <v>75</v>
      </c>
      <c r="I579" s="10">
        <v>75</v>
      </c>
    </row>
    <row r="580" spans="1:9" s="7" customFormat="1" ht="12.75" x14ac:dyDescent="0.2">
      <c r="A580" s="7" t="s">
        <v>2046</v>
      </c>
      <c r="B580" s="6">
        <v>8018336460</v>
      </c>
      <c r="C580" s="6" t="str">
        <f t="shared" si="9"/>
        <v>TBL8018336460</v>
      </c>
      <c r="D580" s="7" t="s">
        <v>562</v>
      </c>
      <c r="E580" s="8" t="s">
        <v>506</v>
      </c>
      <c r="F580" s="9">
        <v>5.4340000000000002</v>
      </c>
      <c r="G580" s="8" t="s">
        <v>7</v>
      </c>
      <c r="H580" s="10">
        <v>100</v>
      </c>
      <c r="I580" s="10">
        <v>100</v>
      </c>
    </row>
    <row r="581" spans="1:9" s="7" customFormat="1" ht="12.75" x14ac:dyDescent="0.2">
      <c r="A581" s="7" t="s">
        <v>2046</v>
      </c>
      <c r="B581" s="6">
        <v>8018336470</v>
      </c>
      <c r="C581" s="6" t="str">
        <f t="shared" si="9"/>
        <v>TBL8018336470</v>
      </c>
      <c r="D581" s="7" t="s">
        <v>563</v>
      </c>
      <c r="E581" s="8" t="s">
        <v>506</v>
      </c>
      <c r="F581" s="9">
        <v>5.5770000000000008</v>
      </c>
      <c r="G581" s="8" t="s">
        <v>7</v>
      </c>
      <c r="H581" s="10">
        <v>100</v>
      </c>
      <c r="I581" s="10">
        <v>100</v>
      </c>
    </row>
    <row r="582" spans="1:9" s="7" customFormat="1" ht="12.75" x14ac:dyDescent="0.2">
      <c r="A582" s="7" t="s">
        <v>2046</v>
      </c>
      <c r="B582" s="6">
        <v>8018336480</v>
      </c>
      <c r="C582" s="6" t="str">
        <f t="shared" si="9"/>
        <v>TBL8018336480</v>
      </c>
      <c r="D582" s="7" t="s">
        <v>564</v>
      </c>
      <c r="E582" s="8" t="s">
        <v>506</v>
      </c>
      <c r="F582" s="9">
        <v>6.149</v>
      </c>
      <c r="G582" s="8" t="s">
        <v>7</v>
      </c>
      <c r="H582" s="10">
        <v>100</v>
      </c>
      <c r="I582" s="10">
        <v>100</v>
      </c>
    </row>
    <row r="583" spans="1:9" s="7" customFormat="1" ht="12.75" x14ac:dyDescent="0.2">
      <c r="A583" s="7" t="s">
        <v>2046</v>
      </c>
      <c r="B583" s="6">
        <v>8018336500</v>
      </c>
      <c r="C583" s="6" t="str">
        <f t="shared" si="9"/>
        <v>TBL8018336500</v>
      </c>
      <c r="D583" s="7" t="s">
        <v>565</v>
      </c>
      <c r="E583" s="8" t="s">
        <v>506</v>
      </c>
      <c r="F583" s="9">
        <v>4.2185000000000006</v>
      </c>
      <c r="G583" s="8" t="s">
        <v>7</v>
      </c>
      <c r="H583" s="10">
        <v>100</v>
      </c>
      <c r="I583" s="10">
        <v>100</v>
      </c>
    </row>
    <row r="584" spans="1:9" s="7" customFormat="1" ht="12.75" x14ac:dyDescent="0.2">
      <c r="A584" s="7" t="s">
        <v>2046</v>
      </c>
      <c r="B584" s="6">
        <v>8018336510</v>
      </c>
      <c r="C584" s="6" t="str">
        <f t="shared" si="9"/>
        <v>TBL8018336510</v>
      </c>
      <c r="D584" s="7" t="s">
        <v>566</v>
      </c>
      <c r="E584" s="8" t="s">
        <v>506</v>
      </c>
      <c r="F584" s="9">
        <v>4.3615000000000004</v>
      </c>
      <c r="G584" s="8" t="s">
        <v>7</v>
      </c>
      <c r="H584" s="10">
        <v>100</v>
      </c>
      <c r="I584" s="10">
        <v>100</v>
      </c>
    </row>
    <row r="585" spans="1:9" s="7" customFormat="1" ht="12.75" x14ac:dyDescent="0.2">
      <c r="A585" s="7" t="s">
        <v>2046</v>
      </c>
      <c r="B585" s="6">
        <v>8018336520</v>
      </c>
      <c r="C585" s="6" t="str">
        <f t="shared" si="9"/>
        <v>TBL8018336520</v>
      </c>
      <c r="D585" s="7" t="s">
        <v>567</v>
      </c>
      <c r="E585" s="8" t="s">
        <v>506</v>
      </c>
      <c r="F585" s="9">
        <v>7.0785000000000009</v>
      </c>
      <c r="G585" s="8" t="s">
        <v>7</v>
      </c>
      <c r="H585" s="10">
        <v>100</v>
      </c>
      <c r="I585" s="10">
        <v>100</v>
      </c>
    </row>
    <row r="586" spans="1:9" s="7" customFormat="1" ht="12.75" x14ac:dyDescent="0.2">
      <c r="A586" s="7" t="s">
        <v>2046</v>
      </c>
      <c r="B586" s="6">
        <v>8018336600</v>
      </c>
      <c r="C586" s="6" t="str">
        <f t="shared" si="9"/>
        <v>TBL8018336600</v>
      </c>
      <c r="D586" s="7" t="s">
        <v>568</v>
      </c>
      <c r="E586" s="8" t="s">
        <v>506</v>
      </c>
      <c r="F586" s="9">
        <v>7.650500000000001</v>
      </c>
      <c r="G586" s="8" t="s">
        <v>7</v>
      </c>
      <c r="H586" s="10">
        <v>100</v>
      </c>
      <c r="I586" s="10">
        <v>100</v>
      </c>
    </row>
    <row r="587" spans="1:9" s="7" customFormat="1" ht="12.75" x14ac:dyDescent="0.2">
      <c r="A587" s="7" t="s">
        <v>2046</v>
      </c>
      <c r="B587" s="6">
        <v>8018336610</v>
      </c>
      <c r="C587" s="6" t="str">
        <f t="shared" si="9"/>
        <v>TBL8018336610</v>
      </c>
      <c r="D587" s="7" t="s">
        <v>569</v>
      </c>
      <c r="E587" s="8" t="s">
        <v>506</v>
      </c>
      <c r="F587" s="9">
        <v>8.4370000000000012</v>
      </c>
      <c r="G587" s="8" t="s">
        <v>7</v>
      </c>
      <c r="H587" s="10">
        <v>100</v>
      </c>
      <c r="I587" s="10">
        <v>100</v>
      </c>
    </row>
    <row r="588" spans="1:9" s="7" customFormat="1" ht="12.75" x14ac:dyDescent="0.2">
      <c r="A588" s="7" t="s">
        <v>2046</v>
      </c>
      <c r="B588" s="6">
        <v>8018336620</v>
      </c>
      <c r="C588" s="6" t="str">
        <f t="shared" si="9"/>
        <v>TBL8018336620</v>
      </c>
      <c r="D588" s="7" t="s">
        <v>570</v>
      </c>
      <c r="E588" s="8" t="s">
        <v>506</v>
      </c>
      <c r="F588" s="9">
        <v>10.725000000000001</v>
      </c>
      <c r="G588" s="8" t="s">
        <v>7</v>
      </c>
      <c r="H588" s="10">
        <v>50</v>
      </c>
      <c r="I588" s="10">
        <v>100</v>
      </c>
    </row>
    <row r="589" spans="1:9" s="7" customFormat="1" ht="12.75" x14ac:dyDescent="0.2">
      <c r="A589" s="7" t="s">
        <v>2046</v>
      </c>
      <c r="B589" s="6">
        <v>8018336700</v>
      </c>
      <c r="C589" s="6" t="str">
        <f t="shared" si="9"/>
        <v>TBL8018336700</v>
      </c>
      <c r="D589" s="7" t="s">
        <v>571</v>
      </c>
      <c r="E589" s="8" t="s">
        <v>506</v>
      </c>
      <c r="F589" s="9">
        <v>6.4350000000000014</v>
      </c>
      <c r="G589" s="8" t="s">
        <v>7</v>
      </c>
      <c r="H589" s="10">
        <v>100</v>
      </c>
      <c r="I589" s="10">
        <v>100</v>
      </c>
    </row>
    <row r="590" spans="1:9" s="7" customFormat="1" ht="12.75" x14ac:dyDescent="0.2">
      <c r="A590" s="7" t="s">
        <v>2046</v>
      </c>
      <c r="B590" s="6">
        <v>8018336710</v>
      </c>
      <c r="C590" s="6" t="str">
        <f t="shared" si="9"/>
        <v>TBL8018336710</v>
      </c>
      <c r="D590" s="7" t="s">
        <v>572</v>
      </c>
      <c r="E590" s="8" t="s">
        <v>506</v>
      </c>
      <c r="F590" s="9">
        <v>7.15</v>
      </c>
      <c r="G590" s="8" t="s">
        <v>7</v>
      </c>
      <c r="H590" s="10">
        <v>100</v>
      </c>
      <c r="I590" s="10">
        <v>100</v>
      </c>
    </row>
    <row r="591" spans="1:9" s="7" customFormat="1" ht="12.75" x14ac:dyDescent="0.2">
      <c r="A591" s="7" t="s">
        <v>2046</v>
      </c>
      <c r="B591" s="6">
        <v>8018336720</v>
      </c>
      <c r="C591" s="6" t="str">
        <f t="shared" si="9"/>
        <v>TBL8018336720</v>
      </c>
      <c r="D591" s="7" t="s">
        <v>573</v>
      </c>
      <c r="E591" s="8" t="s">
        <v>506</v>
      </c>
      <c r="F591" s="9">
        <v>9.7240000000000002</v>
      </c>
      <c r="G591" s="8" t="s">
        <v>7</v>
      </c>
      <c r="H591" s="10">
        <v>100</v>
      </c>
      <c r="I591" s="10">
        <v>100</v>
      </c>
    </row>
    <row r="592" spans="1:9" s="7" customFormat="1" ht="12.75" x14ac:dyDescent="0.2">
      <c r="A592" s="7" t="s">
        <v>2046</v>
      </c>
      <c r="B592" s="6">
        <v>8019391008</v>
      </c>
      <c r="C592" s="6" t="str">
        <f t="shared" si="9"/>
        <v>TBL8019391008</v>
      </c>
      <c r="D592" s="7" t="s">
        <v>574</v>
      </c>
      <c r="E592" s="8" t="s">
        <v>575</v>
      </c>
      <c r="F592" s="9">
        <v>143</v>
      </c>
      <c r="G592" s="8" t="s">
        <v>7</v>
      </c>
      <c r="H592" s="10">
        <v>60</v>
      </c>
      <c r="I592" s="10">
        <v>1</v>
      </c>
    </row>
    <row r="593" spans="1:9" s="7" customFormat="1" ht="12.75" x14ac:dyDescent="0.2">
      <c r="A593" s="7" t="s">
        <v>2046</v>
      </c>
      <c r="B593" s="6">
        <v>8019391018</v>
      </c>
      <c r="C593" s="6" t="str">
        <f t="shared" si="9"/>
        <v>TBL8019391018</v>
      </c>
      <c r="D593" s="7" t="s">
        <v>576</v>
      </c>
      <c r="E593" s="8" t="s">
        <v>575</v>
      </c>
      <c r="F593" s="9">
        <v>193.05</v>
      </c>
      <c r="G593" s="8" t="s">
        <v>7</v>
      </c>
      <c r="H593" s="10">
        <v>40</v>
      </c>
      <c r="I593" s="10">
        <v>1</v>
      </c>
    </row>
    <row r="594" spans="1:9" s="7" customFormat="1" ht="12.75" x14ac:dyDescent="0.2">
      <c r="A594" s="7" t="s">
        <v>2046</v>
      </c>
      <c r="B594" s="6">
        <v>8019391028</v>
      </c>
      <c r="C594" s="6" t="str">
        <f t="shared" si="9"/>
        <v>TBL8019391028</v>
      </c>
      <c r="D594" s="7" t="s">
        <v>577</v>
      </c>
      <c r="E594" s="8" t="s">
        <v>575</v>
      </c>
      <c r="F594" s="9">
        <v>195.91</v>
      </c>
      <c r="G594" s="8" t="s">
        <v>7</v>
      </c>
      <c r="H594" s="10">
        <v>40</v>
      </c>
      <c r="I594" s="10">
        <v>1</v>
      </c>
    </row>
    <row r="595" spans="1:9" s="7" customFormat="1" ht="12.75" x14ac:dyDescent="0.2">
      <c r="A595" s="7" t="s">
        <v>2046</v>
      </c>
      <c r="B595" s="6">
        <v>8019391038</v>
      </c>
      <c r="C595" s="6" t="str">
        <f t="shared" si="9"/>
        <v>TBL8019391038</v>
      </c>
      <c r="D595" s="7" t="s">
        <v>578</v>
      </c>
      <c r="E595" s="8" t="s">
        <v>575</v>
      </c>
      <c r="F595" s="9">
        <v>231.66000000000003</v>
      </c>
      <c r="G595" s="8" t="s">
        <v>7</v>
      </c>
      <c r="H595" s="10">
        <v>36</v>
      </c>
      <c r="I595" s="10">
        <v>1</v>
      </c>
    </row>
    <row r="596" spans="1:9" s="7" customFormat="1" ht="12.75" x14ac:dyDescent="0.2">
      <c r="A596" s="7" t="s">
        <v>2046</v>
      </c>
      <c r="B596" s="6">
        <v>8019391048</v>
      </c>
      <c r="C596" s="6" t="str">
        <f t="shared" si="9"/>
        <v>TBL8019391048</v>
      </c>
      <c r="D596" s="7" t="s">
        <v>579</v>
      </c>
      <c r="E596" s="8" t="s">
        <v>575</v>
      </c>
      <c r="F596" s="9">
        <v>294.58000000000004</v>
      </c>
      <c r="G596" s="8" t="s">
        <v>7</v>
      </c>
      <c r="H596" s="10">
        <v>28</v>
      </c>
      <c r="I596" s="10">
        <v>1</v>
      </c>
    </row>
    <row r="597" spans="1:9" s="7" customFormat="1" ht="12.75" x14ac:dyDescent="0.2">
      <c r="A597" s="7" t="s">
        <v>2046</v>
      </c>
      <c r="B597" s="6">
        <v>8019391058</v>
      </c>
      <c r="C597" s="6" t="str">
        <f t="shared" si="9"/>
        <v>TBL8019391058</v>
      </c>
      <c r="D597" s="7" t="s">
        <v>580</v>
      </c>
      <c r="E597" s="8" t="s">
        <v>575</v>
      </c>
      <c r="F597" s="9">
        <v>225.94000000000003</v>
      </c>
      <c r="G597" s="8" t="s">
        <v>7</v>
      </c>
      <c r="H597" s="10">
        <v>32</v>
      </c>
      <c r="I597" s="10">
        <v>1</v>
      </c>
    </row>
    <row r="598" spans="1:9" s="7" customFormat="1" ht="12.75" x14ac:dyDescent="0.2">
      <c r="A598" s="7" t="s">
        <v>2046</v>
      </c>
      <c r="B598" s="6">
        <v>8019391068</v>
      </c>
      <c r="C598" s="6" t="str">
        <f t="shared" si="9"/>
        <v>TBL8019391068</v>
      </c>
      <c r="D598" s="7" t="s">
        <v>581</v>
      </c>
      <c r="E598" s="8" t="s">
        <v>575</v>
      </c>
      <c r="F598" s="9">
        <v>307.45000000000005</v>
      </c>
      <c r="G598" s="8" t="s">
        <v>7</v>
      </c>
      <c r="H598" s="10">
        <v>24</v>
      </c>
      <c r="I598" s="10">
        <v>1</v>
      </c>
    </row>
    <row r="599" spans="1:9" s="7" customFormat="1" ht="12.75" x14ac:dyDescent="0.2">
      <c r="A599" s="7" t="s">
        <v>2046</v>
      </c>
      <c r="B599" s="6">
        <v>8019391078</v>
      </c>
      <c r="C599" s="6" t="str">
        <f t="shared" si="9"/>
        <v>TBL8019391078</v>
      </c>
      <c r="D599" s="7" t="s">
        <v>582</v>
      </c>
      <c r="E599" s="8" t="s">
        <v>575</v>
      </c>
      <c r="F599" s="9">
        <v>377.52000000000004</v>
      </c>
      <c r="G599" s="8" t="s">
        <v>7</v>
      </c>
      <c r="H599" s="10">
        <v>16</v>
      </c>
      <c r="I599" s="10">
        <v>1</v>
      </c>
    </row>
    <row r="600" spans="1:9" s="7" customFormat="1" ht="12.75" x14ac:dyDescent="0.2">
      <c r="A600" s="7" t="s">
        <v>2046</v>
      </c>
      <c r="B600" s="6">
        <v>8019391088</v>
      </c>
      <c r="C600" s="6" t="str">
        <f t="shared" si="9"/>
        <v>TBL8019391088</v>
      </c>
      <c r="D600" s="7" t="s">
        <v>583</v>
      </c>
      <c r="E600" s="8" t="s">
        <v>575</v>
      </c>
      <c r="F600" s="9">
        <v>343.20000000000005</v>
      </c>
      <c r="G600" s="8" t="s">
        <v>7</v>
      </c>
      <c r="H600" s="10">
        <v>20</v>
      </c>
      <c r="I600" s="10">
        <v>1</v>
      </c>
    </row>
    <row r="601" spans="1:9" s="7" customFormat="1" ht="12.75" x14ac:dyDescent="0.2">
      <c r="A601" s="7" t="s">
        <v>2046</v>
      </c>
      <c r="B601" s="6">
        <v>8019391098</v>
      </c>
      <c r="C601" s="6" t="str">
        <f t="shared" si="9"/>
        <v>TBL8019391098</v>
      </c>
      <c r="D601" s="7" t="s">
        <v>584</v>
      </c>
      <c r="E601" s="8" t="s">
        <v>575</v>
      </c>
      <c r="F601" s="9">
        <v>420.42</v>
      </c>
      <c r="G601" s="8" t="s">
        <v>7</v>
      </c>
      <c r="H601" s="10">
        <v>16</v>
      </c>
      <c r="I601" s="10">
        <v>1</v>
      </c>
    </row>
    <row r="602" spans="1:9" s="7" customFormat="1" ht="12.75" x14ac:dyDescent="0.2">
      <c r="A602" s="7" t="s">
        <v>2046</v>
      </c>
      <c r="B602" s="6">
        <v>8019391108</v>
      </c>
      <c r="C602" s="6" t="str">
        <f t="shared" si="9"/>
        <v>TBL8019391108</v>
      </c>
      <c r="D602" s="7" t="s">
        <v>585</v>
      </c>
      <c r="E602" s="8" t="s">
        <v>575</v>
      </c>
      <c r="F602" s="9">
        <v>566.28000000000009</v>
      </c>
      <c r="G602" s="8" t="s">
        <v>7</v>
      </c>
      <c r="H602" s="10">
        <v>8</v>
      </c>
      <c r="I602" s="10">
        <v>1</v>
      </c>
    </row>
    <row r="603" spans="1:9" s="7" customFormat="1" ht="12.75" x14ac:dyDescent="0.2">
      <c r="A603" s="7" t="s">
        <v>2046</v>
      </c>
      <c r="B603" s="6">
        <v>8019391118</v>
      </c>
      <c r="C603" s="6" t="str">
        <f t="shared" si="9"/>
        <v>TBL8019391118</v>
      </c>
      <c r="D603" s="7" t="s">
        <v>586</v>
      </c>
      <c r="E603" s="8" t="s">
        <v>575</v>
      </c>
      <c r="F603" s="9">
        <v>506.22</v>
      </c>
      <c r="G603" s="8" t="s">
        <v>7</v>
      </c>
      <c r="H603" s="10">
        <v>12</v>
      </c>
      <c r="I603" s="10">
        <v>1</v>
      </c>
    </row>
    <row r="604" spans="1:9" s="7" customFormat="1" ht="12.75" x14ac:dyDescent="0.2">
      <c r="A604" s="7" t="s">
        <v>2046</v>
      </c>
      <c r="B604" s="6">
        <v>8019391128</v>
      </c>
      <c r="C604" s="6" t="str">
        <f t="shared" si="9"/>
        <v>TBL8019391128</v>
      </c>
      <c r="D604" s="7" t="s">
        <v>587</v>
      </c>
      <c r="E604" s="8" t="s">
        <v>575</v>
      </c>
      <c r="F604" s="9">
        <v>566.28000000000009</v>
      </c>
      <c r="G604" s="8" t="s">
        <v>7</v>
      </c>
      <c r="H604" s="10">
        <v>8</v>
      </c>
      <c r="I604" s="10">
        <v>1</v>
      </c>
    </row>
    <row r="605" spans="1:9" s="7" customFormat="1" ht="12.75" x14ac:dyDescent="0.2">
      <c r="A605" s="7" t="s">
        <v>2046</v>
      </c>
      <c r="B605" s="6">
        <v>8019391138</v>
      </c>
      <c r="C605" s="6" t="str">
        <f t="shared" si="9"/>
        <v>TBL8019391138</v>
      </c>
      <c r="D605" s="7" t="s">
        <v>588</v>
      </c>
      <c r="E605" s="8" t="s">
        <v>575</v>
      </c>
      <c r="F605" s="9">
        <v>652.08000000000015</v>
      </c>
      <c r="G605" s="8" t="s">
        <v>7</v>
      </c>
      <c r="H605" s="10">
        <v>8</v>
      </c>
      <c r="I605" s="10">
        <v>1</v>
      </c>
    </row>
    <row r="606" spans="1:9" s="7" customFormat="1" ht="12.75" x14ac:dyDescent="0.2">
      <c r="A606" s="7" t="s">
        <v>2046</v>
      </c>
      <c r="B606" s="6">
        <v>8019391208</v>
      </c>
      <c r="C606" s="6" t="str">
        <f t="shared" si="9"/>
        <v>TBL8019391208</v>
      </c>
      <c r="D606" s="7" t="s">
        <v>589</v>
      </c>
      <c r="E606" s="8" t="s">
        <v>575</v>
      </c>
      <c r="F606" s="9">
        <v>47.190000000000005</v>
      </c>
      <c r="G606" s="8" t="s">
        <v>7</v>
      </c>
      <c r="H606" s="10">
        <v>40</v>
      </c>
      <c r="I606" s="10">
        <v>1</v>
      </c>
    </row>
    <row r="607" spans="1:9" s="7" customFormat="1" ht="12.75" x14ac:dyDescent="0.2">
      <c r="A607" s="7" t="s">
        <v>2046</v>
      </c>
      <c r="B607" s="6">
        <v>8019391218</v>
      </c>
      <c r="C607" s="6" t="str">
        <f t="shared" si="9"/>
        <v>TBL8019391218</v>
      </c>
      <c r="D607" s="7" t="s">
        <v>590</v>
      </c>
      <c r="E607" s="8" t="s">
        <v>575</v>
      </c>
      <c r="F607" s="9">
        <v>72.215000000000018</v>
      </c>
      <c r="G607" s="8" t="s">
        <v>7</v>
      </c>
      <c r="H607" s="10">
        <v>40</v>
      </c>
      <c r="I607" s="10">
        <v>1</v>
      </c>
    </row>
    <row r="608" spans="1:9" s="7" customFormat="1" ht="12.75" x14ac:dyDescent="0.2">
      <c r="A608" s="7" t="s">
        <v>2046</v>
      </c>
      <c r="B608" s="6">
        <v>8019391228</v>
      </c>
      <c r="C608" s="6" t="str">
        <f t="shared" si="9"/>
        <v>TBL8019391228</v>
      </c>
      <c r="D608" s="7" t="s">
        <v>591</v>
      </c>
      <c r="E608" s="8" t="s">
        <v>575</v>
      </c>
      <c r="F608" s="9">
        <v>100.10000000000001</v>
      </c>
      <c r="G608" s="8" t="s">
        <v>7</v>
      </c>
      <c r="H608" s="10">
        <v>40</v>
      </c>
      <c r="I608" s="10">
        <v>1</v>
      </c>
    </row>
    <row r="609" spans="1:9" s="7" customFormat="1" ht="12.75" x14ac:dyDescent="0.2">
      <c r="A609" s="7" t="s">
        <v>2046</v>
      </c>
      <c r="B609" s="6">
        <v>8019391238</v>
      </c>
      <c r="C609" s="6" t="str">
        <f t="shared" si="9"/>
        <v>TBL8019391238</v>
      </c>
      <c r="D609" s="7" t="s">
        <v>592</v>
      </c>
      <c r="E609" s="8" t="s">
        <v>575</v>
      </c>
      <c r="F609" s="9">
        <v>141.57000000000002</v>
      </c>
      <c r="G609" s="8" t="s">
        <v>7</v>
      </c>
      <c r="H609" s="10">
        <v>20</v>
      </c>
      <c r="I609" s="10">
        <v>1</v>
      </c>
    </row>
    <row r="610" spans="1:9" s="7" customFormat="1" ht="12.75" x14ac:dyDescent="0.2">
      <c r="A610" s="7" t="s">
        <v>2046</v>
      </c>
      <c r="B610" s="6">
        <v>8019391248</v>
      </c>
      <c r="C610" s="6" t="str">
        <f t="shared" si="9"/>
        <v>TBL8019391248</v>
      </c>
      <c r="D610" s="7" t="s">
        <v>593</v>
      </c>
      <c r="E610" s="8" t="s">
        <v>575</v>
      </c>
      <c r="F610" s="9">
        <v>188.76000000000002</v>
      </c>
      <c r="G610" s="8" t="s">
        <v>7</v>
      </c>
      <c r="H610" s="10">
        <v>20</v>
      </c>
      <c r="I610" s="10">
        <v>1</v>
      </c>
    </row>
    <row r="611" spans="1:9" s="7" customFormat="1" ht="12.75" x14ac:dyDescent="0.2">
      <c r="A611" s="7" t="s">
        <v>2046</v>
      </c>
      <c r="B611" s="6">
        <v>8019391318</v>
      </c>
      <c r="C611" s="6" t="str">
        <f t="shared" si="9"/>
        <v>TBL8019391318</v>
      </c>
      <c r="D611" s="7" t="s">
        <v>594</v>
      </c>
      <c r="E611" s="8" t="s">
        <v>575</v>
      </c>
      <c r="F611" s="9">
        <v>267.41000000000003</v>
      </c>
      <c r="G611" s="8" t="s">
        <v>7</v>
      </c>
      <c r="H611" s="10">
        <v>20</v>
      </c>
      <c r="I611" s="10">
        <v>1</v>
      </c>
    </row>
    <row r="612" spans="1:9" s="7" customFormat="1" ht="12.75" x14ac:dyDescent="0.2">
      <c r="A612" s="7" t="s">
        <v>2046</v>
      </c>
      <c r="B612" s="6">
        <v>8020384009</v>
      </c>
      <c r="C612" s="6" t="str">
        <f t="shared" si="9"/>
        <v>TBL8020384009</v>
      </c>
      <c r="D612" s="7" t="s">
        <v>595</v>
      </c>
      <c r="E612" s="8" t="s">
        <v>596</v>
      </c>
      <c r="F612" s="9">
        <v>2645.5</v>
      </c>
      <c r="G612" s="8" t="s">
        <v>7</v>
      </c>
      <c r="H612" s="10">
        <v>1</v>
      </c>
      <c r="I612" s="10">
        <v>1</v>
      </c>
    </row>
    <row r="613" spans="1:9" s="7" customFormat="1" ht="12.75" x14ac:dyDescent="0.2">
      <c r="A613" s="7" t="s">
        <v>2046</v>
      </c>
      <c r="B613" s="6">
        <v>8020384011</v>
      </c>
      <c r="C613" s="6" t="str">
        <f t="shared" si="9"/>
        <v>TBL8020384011</v>
      </c>
      <c r="D613" s="7" t="s">
        <v>597</v>
      </c>
      <c r="E613" s="8" t="s">
        <v>596</v>
      </c>
      <c r="F613" s="9">
        <v>2765.75</v>
      </c>
      <c r="G613" s="8" t="s">
        <v>7</v>
      </c>
      <c r="H613" s="10">
        <v>1</v>
      </c>
      <c r="I613" s="10">
        <v>1</v>
      </c>
    </row>
    <row r="614" spans="1:9" s="7" customFormat="1" ht="12.75" x14ac:dyDescent="0.2">
      <c r="A614" s="7" t="s">
        <v>2046</v>
      </c>
      <c r="B614" s="6">
        <v>8020385009</v>
      </c>
      <c r="C614" s="6" t="str">
        <f t="shared" si="9"/>
        <v>TBL8020385009</v>
      </c>
      <c r="D614" s="7" t="s">
        <v>598</v>
      </c>
      <c r="E614" s="8" t="s">
        <v>596</v>
      </c>
      <c r="F614" s="9">
        <v>3.8451400000000002</v>
      </c>
      <c r="G614" s="8" t="s">
        <v>7</v>
      </c>
      <c r="H614" s="10">
        <v>250</v>
      </c>
      <c r="I614" s="10">
        <v>42500</v>
      </c>
    </row>
    <row r="615" spans="1:9" s="7" customFormat="1" ht="12.75" x14ac:dyDescent="0.2">
      <c r="A615" s="7" t="s">
        <v>2046</v>
      </c>
      <c r="B615" s="6">
        <v>8020385019</v>
      </c>
      <c r="C615" s="6" t="str">
        <f t="shared" si="9"/>
        <v>TBL8020385019</v>
      </c>
      <c r="D615" s="7" t="s">
        <v>599</v>
      </c>
      <c r="E615" s="8" t="s">
        <v>596</v>
      </c>
      <c r="F615" s="9">
        <v>4.7062600000000003</v>
      </c>
      <c r="G615" s="8" t="s">
        <v>7</v>
      </c>
      <c r="H615" s="10">
        <v>250</v>
      </c>
      <c r="I615" s="10">
        <v>42500</v>
      </c>
    </row>
    <row r="616" spans="1:9" s="7" customFormat="1" ht="12.75" x14ac:dyDescent="0.2">
      <c r="A616" s="7" t="s">
        <v>2046</v>
      </c>
      <c r="B616" s="6">
        <v>8020385029</v>
      </c>
      <c r="C616" s="6" t="str">
        <f t="shared" si="9"/>
        <v>TBL8020385029</v>
      </c>
      <c r="D616" s="7" t="s">
        <v>600</v>
      </c>
      <c r="E616" s="8" t="s">
        <v>596</v>
      </c>
      <c r="F616" s="9">
        <v>4.7062600000000003</v>
      </c>
      <c r="G616" s="8" t="s">
        <v>7</v>
      </c>
      <c r="H616" s="10">
        <v>250</v>
      </c>
      <c r="I616" s="10">
        <v>42500</v>
      </c>
    </row>
    <row r="617" spans="1:9" s="7" customFormat="1" ht="12.75" x14ac:dyDescent="0.2">
      <c r="A617" s="7" t="s">
        <v>2046</v>
      </c>
      <c r="B617" s="6">
        <v>8020385039</v>
      </c>
      <c r="C617" s="6" t="str">
        <f t="shared" si="9"/>
        <v>TBL8020385039</v>
      </c>
      <c r="D617" s="7" t="s">
        <v>601</v>
      </c>
      <c r="E617" s="8" t="s">
        <v>596</v>
      </c>
      <c r="F617" s="9">
        <v>4.7062600000000003</v>
      </c>
      <c r="G617" s="8" t="s">
        <v>7</v>
      </c>
      <c r="H617" s="10">
        <v>250</v>
      </c>
      <c r="I617" s="10">
        <v>42500</v>
      </c>
    </row>
    <row r="618" spans="1:9" s="7" customFormat="1" ht="12.75" x14ac:dyDescent="0.2">
      <c r="A618" s="7" t="s">
        <v>2046</v>
      </c>
      <c r="B618" s="6">
        <v>8020385049</v>
      </c>
      <c r="C618" s="6" t="str">
        <f t="shared" si="9"/>
        <v>TBL8020385049</v>
      </c>
      <c r="D618" s="7" t="s">
        <v>602</v>
      </c>
      <c r="E618" s="8" t="s">
        <v>596</v>
      </c>
      <c r="F618" s="9">
        <v>4.7062600000000003</v>
      </c>
      <c r="G618" s="8" t="s">
        <v>7</v>
      </c>
      <c r="H618" s="10">
        <v>250</v>
      </c>
      <c r="I618" s="10">
        <v>42500</v>
      </c>
    </row>
    <row r="619" spans="1:9" s="7" customFormat="1" ht="12.75" x14ac:dyDescent="0.2">
      <c r="A619" s="7" t="s">
        <v>2046</v>
      </c>
      <c r="B619" s="6">
        <v>8020385059</v>
      </c>
      <c r="C619" s="6" t="str">
        <f t="shared" si="9"/>
        <v>TBL8020385059</v>
      </c>
      <c r="D619" s="7" t="s">
        <v>603</v>
      </c>
      <c r="E619" s="8" t="s">
        <v>596</v>
      </c>
      <c r="F619" s="9">
        <v>4.7062600000000003</v>
      </c>
      <c r="G619" s="8" t="s">
        <v>7</v>
      </c>
      <c r="H619" s="10">
        <v>250</v>
      </c>
      <c r="I619" s="10">
        <v>42500</v>
      </c>
    </row>
    <row r="620" spans="1:9" s="7" customFormat="1" ht="12.75" x14ac:dyDescent="0.2">
      <c r="A620" s="7" t="s">
        <v>2046</v>
      </c>
      <c r="B620" s="6">
        <v>8020385069</v>
      </c>
      <c r="C620" s="6" t="str">
        <f t="shared" si="9"/>
        <v>TBL8020385069</v>
      </c>
      <c r="D620" s="7" t="s">
        <v>604</v>
      </c>
      <c r="E620" s="8" t="s">
        <v>596</v>
      </c>
      <c r="F620" s="9">
        <v>4.7062600000000003</v>
      </c>
      <c r="G620" s="8" t="s">
        <v>7</v>
      </c>
      <c r="H620" s="10">
        <v>250</v>
      </c>
      <c r="I620" s="10">
        <v>42500</v>
      </c>
    </row>
    <row r="621" spans="1:9" s="7" customFormat="1" ht="12.75" x14ac:dyDescent="0.2">
      <c r="A621" s="7" t="s">
        <v>2046</v>
      </c>
      <c r="B621" s="6">
        <v>8020385079</v>
      </c>
      <c r="C621" s="6" t="str">
        <f t="shared" si="9"/>
        <v>TBL8020385079</v>
      </c>
      <c r="D621" s="7" t="s">
        <v>605</v>
      </c>
      <c r="E621" s="8" t="s">
        <v>596</v>
      </c>
      <c r="F621" s="9">
        <v>4.7062600000000003</v>
      </c>
      <c r="G621" s="8" t="s">
        <v>7</v>
      </c>
      <c r="H621" s="10">
        <v>250</v>
      </c>
      <c r="I621" s="10">
        <v>42500</v>
      </c>
    </row>
    <row r="622" spans="1:9" s="7" customFormat="1" ht="12.75" x14ac:dyDescent="0.2">
      <c r="A622" s="7" t="s">
        <v>2046</v>
      </c>
      <c r="B622" s="6">
        <v>8020385089</v>
      </c>
      <c r="C622" s="6" t="str">
        <f t="shared" si="9"/>
        <v>TBL8020385089</v>
      </c>
      <c r="D622" s="7" t="s">
        <v>606</v>
      </c>
      <c r="E622" s="8" t="s">
        <v>596</v>
      </c>
      <c r="F622" s="9">
        <v>4.7062600000000003</v>
      </c>
      <c r="G622" s="8" t="s">
        <v>7</v>
      </c>
      <c r="H622" s="10">
        <v>250</v>
      </c>
      <c r="I622" s="10">
        <v>42500</v>
      </c>
    </row>
    <row r="623" spans="1:9" s="7" customFormat="1" ht="12.75" x14ac:dyDescent="0.2">
      <c r="A623" s="7" t="s">
        <v>2046</v>
      </c>
      <c r="B623" s="6">
        <v>8020385099</v>
      </c>
      <c r="C623" s="6" t="str">
        <f t="shared" si="9"/>
        <v>TBL8020385099</v>
      </c>
      <c r="D623" s="7" t="s">
        <v>607</v>
      </c>
      <c r="E623" s="8" t="s">
        <v>596</v>
      </c>
      <c r="F623" s="9">
        <v>4.7062600000000003</v>
      </c>
      <c r="G623" s="8" t="s">
        <v>7</v>
      </c>
      <c r="H623" s="10">
        <v>250</v>
      </c>
      <c r="I623" s="10">
        <v>42500</v>
      </c>
    </row>
    <row r="624" spans="1:9" s="7" customFormat="1" ht="12.75" x14ac:dyDescent="0.2">
      <c r="A624" s="7" t="s">
        <v>2046</v>
      </c>
      <c r="B624" s="6">
        <v>8020385109</v>
      </c>
      <c r="C624" s="6" t="str">
        <f t="shared" si="9"/>
        <v>TBL8020385109</v>
      </c>
      <c r="D624" s="7" t="s">
        <v>608</v>
      </c>
      <c r="E624" s="8" t="s">
        <v>596</v>
      </c>
      <c r="F624" s="9">
        <v>4.7062600000000003</v>
      </c>
      <c r="G624" s="8" t="s">
        <v>7</v>
      </c>
      <c r="H624" s="10">
        <v>250</v>
      </c>
      <c r="I624" s="10">
        <v>42500</v>
      </c>
    </row>
    <row r="625" spans="1:9" s="7" customFormat="1" ht="12.75" x14ac:dyDescent="0.2">
      <c r="A625" s="7" t="s">
        <v>2046</v>
      </c>
      <c r="B625" s="6">
        <v>8020385119</v>
      </c>
      <c r="C625" s="6" t="str">
        <f t="shared" si="9"/>
        <v>TBL8020385119</v>
      </c>
      <c r="D625" s="7" t="s">
        <v>609</v>
      </c>
      <c r="E625" s="8" t="s">
        <v>596</v>
      </c>
      <c r="F625" s="9">
        <v>4.7062600000000003</v>
      </c>
      <c r="G625" s="8" t="s">
        <v>7</v>
      </c>
      <c r="H625" s="10">
        <v>250</v>
      </c>
      <c r="I625" s="10">
        <v>42500</v>
      </c>
    </row>
    <row r="626" spans="1:9" s="7" customFormat="1" ht="12.75" x14ac:dyDescent="0.2">
      <c r="A626" s="7" t="s">
        <v>2046</v>
      </c>
      <c r="B626" s="6">
        <v>8020385129</v>
      </c>
      <c r="C626" s="6" t="str">
        <f t="shared" si="9"/>
        <v>TBL8020385129</v>
      </c>
      <c r="D626" s="7" t="s">
        <v>610</v>
      </c>
      <c r="E626" s="8" t="s">
        <v>596</v>
      </c>
      <c r="F626" s="9">
        <v>4.7062600000000003</v>
      </c>
      <c r="G626" s="8" t="s">
        <v>7</v>
      </c>
      <c r="H626" s="10">
        <v>250</v>
      </c>
      <c r="I626" s="10">
        <v>42500</v>
      </c>
    </row>
    <row r="627" spans="1:9" s="7" customFormat="1" ht="12.75" x14ac:dyDescent="0.2">
      <c r="A627" s="7" t="s">
        <v>2046</v>
      </c>
      <c r="B627" s="6">
        <v>8020385139</v>
      </c>
      <c r="C627" s="6" t="str">
        <f t="shared" si="9"/>
        <v>TBL8020385139</v>
      </c>
      <c r="D627" s="7" t="s">
        <v>611</v>
      </c>
      <c r="E627" s="8" t="s">
        <v>596</v>
      </c>
      <c r="F627" s="9">
        <v>4.7062600000000003</v>
      </c>
      <c r="G627" s="8" t="s">
        <v>7</v>
      </c>
      <c r="H627" s="10">
        <v>250</v>
      </c>
      <c r="I627" s="10">
        <v>42500</v>
      </c>
    </row>
    <row r="628" spans="1:9" s="7" customFormat="1" ht="12.75" x14ac:dyDescent="0.2">
      <c r="A628" s="7" t="s">
        <v>2046</v>
      </c>
      <c r="B628" s="6">
        <v>8020385149</v>
      </c>
      <c r="C628" s="6" t="str">
        <f t="shared" si="9"/>
        <v>TBL8020385149</v>
      </c>
      <c r="D628" s="7" t="s">
        <v>612</v>
      </c>
      <c r="E628" s="8" t="s">
        <v>596</v>
      </c>
      <c r="F628" s="9">
        <v>4.7062600000000003</v>
      </c>
      <c r="G628" s="8" t="s">
        <v>7</v>
      </c>
      <c r="H628" s="10">
        <v>250</v>
      </c>
      <c r="I628" s="10">
        <v>42500</v>
      </c>
    </row>
    <row r="629" spans="1:9" s="7" customFormat="1" ht="12.75" x14ac:dyDescent="0.2">
      <c r="A629" s="7" t="s">
        <v>2046</v>
      </c>
      <c r="B629" s="6">
        <v>8020385159</v>
      </c>
      <c r="C629" s="6" t="str">
        <f t="shared" si="9"/>
        <v>TBL8020385159</v>
      </c>
      <c r="D629" s="7" t="s">
        <v>613</v>
      </c>
      <c r="E629" s="8" t="s">
        <v>596</v>
      </c>
      <c r="F629" s="9">
        <v>4.7062600000000003</v>
      </c>
      <c r="G629" s="8" t="s">
        <v>7</v>
      </c>
      <c r="H629" s="10">
        <v>250</v>
      </c>
      <c r="I629" s="10">
        <v>42500</v>
      </c>
    </row>
    <row r="630" spans="1:9" s="7" customFormat="1" ht="12.75" x14ac:dyDescent="0.2">
      <c r="A630" s="7" t="s">
        <v>2046</v>
      </c>
      <c r="B630" s="6">
        <v>8020386009</v>
      </c>
      <c r="C630" s="6" t="str">
        <f t="shared" si="9"/>
        <v>TBL8020386009</v>
      </c>
      <c r="D630" s="7" t="s">
        <v>614</v>
      </c>
      <c r="E630" s="8" t="s">
        <v>596</v>
      </c>
      <c r="F630" s="9">
        <v>1.8179199999999998</v>
      </c>
      <c r="G630" s="8" t="s">
        <v>7</v>
      </c>
      <c r="H630" s="10">
        <v>500</v>
      </c>
      <c r="I630" s="10">
        <v>75000</v>
      </c>
    </row>
    <row r="631" spans="1:9" s="7" customFormat="1" ht="12.75" x14ac:dyDescent="0.2">
      <c r="A631" s="7" t="s">
        <v>2046</v>
      </c>
      <c r="B631" s="6">
        <v>8020386019</v>
      </c>
      <c r="C631" s="6" t="str">
        <f t="shared" si="9"/>
        <v>TBL8020386019</v>
      </c>
      <c r="D631" s="7" t="s">
        <v>615</v>
      </c>
      <c r="E631" s="8" t="s">
        <v>596</v>
      </c>
      <c r="F631" s="9">
        <v>2.20363</v>
      </c>
      <c r="G631" s="8" t="s">
        <v>7</v>
      </c>
      <c r="H631" s="10">
        <v>500</v>
      </c>
      <c r="I631" s="10">
        <v>75000</v>
      </c>
    </row>
    <row r="632" spans="1:9" s="7" customFormat="1" ht="12.75" x14ac:dyDescent="0.2">
      <c r="A632" s="7" t="s">
        <v>2046</v>
      </c>
      <c r="B632" s="6">
        <v>8020386029</v>
      </c>
      <c r="C632" s="6" t="str">
        <f t="shared" si="9"/>
        <v>TBL8020386029</v>
      </c>
      <c r="D632" s="7" t="s">
        <v>616</v>
      </c>
      <c r="E632" s="8" t="s">
        <v>596</v>
      </c>
      <c r="F632" s="9">
        <v>2.20363</v>
      </c>
      <c r="G632" s="8" t="s">
        <v>7</v>
      </c>
      <c r="H632" s="10">
        <v>500</v>
      </c>
      <c r="I632" s="10">
        <v>75000</v>
      </c>
    </row>
    <row r="633" spans="1:9" s="7" customFormat="1" ht="12.75" x14ac:dyDescent="0.2">
      <c r="A633" s="7" t="s">
        <v>2046</v>
      </c>
      <c r="B633" s="6">
        <v>8020386039</v>
      </c>
      <c r="C633" s="6" t="str">
        <f t="shared" si="9"/>
        <v>TBL8020386039</v>
      </c>
      <c r="D633" s="7" t="s">
        <v>617</v>
      </c>
      <c r="E633" s="8" t="s">
        <v>596</v>
      </c>
      <c r="F633" s="9">
        <v>2.20363</v>
      </c>
      <c r="G633" s="8" t="s">
        <v>7</v>
      </c>
      <c r="H633" s="10">
        <v>500</v>
      </c>
      <c r="I633" s="10">
        <v>75000</v>
      </c>
    </row>
    <row r="634" spans="1:9" s="7" customFormat="1" ht="12.75" x14ac:dyDescent="0.2">
      <c r="A634" s="7" t="s">
        <v>2046</v>
      </c>
      <c r="B634" s="6">
        <v>8020386049</v>
      </c>
      <c r="C634" s="6" t="str">
        <f t="shared" si="9"/>
        <v>TBL8020386049</v>
      </c>
      <c r="D634" s="7" t="s">
        <v>618</v>
      </c>
      <c r="E634" s="8" t="s">
        <v>596</v>
      </c>
      <c r="F634" s="9">
        <v>2.20363</v>
      </c>
      <c r="G634" s="8" t="s">
        <v>7</v>
      </c>
      <c r="H634" s="10">
        <v>500</v>
      </c>
      <c r="I634" s="10">
        <v>75000</v>
      </c>
    </row>
    <row r="635" spans="1:9" s="7" customFormat="1" ht="12.75" x14ac:dyDescent="0.2">
      <c r="A635" s="7" t="s">
        <v>2046</v>
      </c>
      <c r="B635" s="6">
        <v>8020386059</v>
      </c>
      <c r="C635" s="6" t="str">
        <f t="shared" si="9"/>
        <v>TBL8020386059</v>
      </c>
      <c r="D635" s="7" t="s">
        <v>619</v>
      </c>
      <c r="E635" s="8" t="s">
        <v>596</v>
      </c>
      <c r="F635" s="9">
        <v>2.20363</v>
      </c>
      <c r="G635" s="8" t="s">
        <v>7</v>
      </c>
      <c r="H635" s="10">
        <v>500</v>
      </c>
      <c r="I635" s="10">
        <v>75000</v>
      </c>
    </row>
    <row r="636" spans="1:9" s="7" customFormat="1" ht="12.75" x14ac:dyDescent="0.2">
      <c r="A636" s="7" t="s">
        <v>2046</v>
      </c>
      <c r="B636" s="6">
        <v>8020386069</v>
      </c>
      <c r="C636" s="6" t="str">
        <f t="shared" si="9"/>
        <v>TBL8020386069</v>
      </c>
      <c r="D636" s="7" t="s">
        <v>620</v>
      </c>
      <c r="E636" s="8" t="s">
        <v>596</v>
      </c>
      <c r="F636" s="9">
        <v>2.20363</v>
      </c>
      <c r="G636" s="8" t="s">
        <v>7</v>
      </c>
      <c r="H636" s="10">
        <v>500</v>
      </c>
      <c r="I636" s="10">
        <v>75000</v>
      </c>
    </row>
    <row r="637" spans="1:9" s="7" customFormat="1" ht="12.75" x14ac:dyDescent="0.2">
      <c r="A637" s="7" t="s">
        <v>2046</v>
      </c>
      <c r="B637" s="6">
        <v>8020386079</v>
      </c>
      <c r="C637" s="6" t="str">
        <f t="shared" si="9"/>
        <v>TBL8020386079</v>
      </c>
      <c r="D637" s="7" t="s">
        <v>621</v>
      </c>
      <c r="E637" s="8" t="s">
        <v>596</v>
      </c>
      <c r="F637" s="9">
        <v>2.20363</v>
      </c>
      <c r="G637" s="8" t="s">
        <v>7</v>
      </c>
      <c r="H637" s="10">
        <v>500</v>
      </c>
      <c r="I637" s="10">
        <v>75000</v>
      </c>
    </row>
    <row r="638" spans="1:9" s="7" customFormat="1" ht="12.75" x14ac:dyDescent="0.2">
      <c r="A638" s="7" t="s">
        <v>2046</v>
      </c>
      <c r="B638" s="6">
        <v>8020386089</v>
      </c>
      <c r="C638" s="6" t="str">
        <f t="shared" si="9"/>
        <v>TBL8020386089</v>
      </c>
      <c r="D638" s="7" t="s">
        <v>622</v>
      </c>
      <c r="E638" s="8" t="s">
        <v>596</v>
      </c>
      <c r="F638" s="9">
        <v>2.20363</v>
      </c>
      <c r="G638" s="8" t="s">
        <v>7</v>
      </c>
      <c r="H638" s="10">
        <v>500</v>
      </c>
      <c r="I638" s="10">
        <v>75000</v>
      </c>
    </row>
    <row r="639" spans="1:9" s="7" customFormat="1" ht="12.75" x14ac:dyDescent="0.2">
      <c r="A639" s="7" t="s">
        <v>2046</v>
      </c>
      <c r="B639" s="6">
        <v>8020386099</v>
      </c>
      <c r="C639" s="6" t="str">
        <f t="shared" si="9"/>
        <v>TBL8020386099</v>
      </c>
      <c r="D639" s="7" t="s">
        <v>623</v>
      </c>
      <c r="E639" s="8" t="s">
        <v>596</v>
      </c>
      <c r="F639" s="9">
        <v>2.20363</v>
      </c>
      <c r="G639" s="8" t="s">
        <v>7</v>
      </c>
      <c r="H639" s="10">
        <v>500</v>
      </c>
      <c r="I639" s="10">
        <v>75000</v>
      </c>
    </row>
    <row r="640" spans="1:9" s="7" customFormat="1" ht="12.75" x14ac:dyDescent="0.2">
      <c r="A640" s="7" t="s">
        <v>2046</v>
      </c>
      <c r="B640" s="6">
        <v>8020386109</v>
      </c>
      <c r="C640" s="6" t="str">
        <f t="shared" si="9"/>
        <v>TBL8020386109</v>
      </c>
      <c r="D640" s="7" t="s">
        <v>624</v>
      </c>
      <c r="E640" s="8" t="s">
        <v>596</v>
      </c>
      <c r="F640" s="9">
        <v>2.20363</v>
      </c>
      <c r="G640" s="8" t="s">
        <v>7</v>
      </c>
      <c r="H640" s="10">
        <v>500</v>
      </c>
      <c r="I640" s="10">
        <v>75000</v>
      </c>
    </row>
    <row r="641" spans="1:9" s="7" customFormat="1" ht="12.75" x14ac:dyDescent="0.2">
      <c r="A641" s="7" t="s">
        <v>2046</v>
      </c>
      <c r="B641" s="6">
        <v>8020386119</v>
      </c>
      <c r="C641" s="6" t="str">
        <f t="shared" si="9"/>
        <v>TBL8020386119</v>
      </c>
      <c r="D641" s="7" t="s">
        <v>625</v>
      </c>
      <c r="E641" s="8" t="s">
        <v>596</v>
      </c>
      <c r="F641" s="9">
        <v>2.20363</v>
      </c>
      <c r="G641" s="8" t="s">
        <v>7</v>
      </c>
      <c r="H641" s="10">
        <v>500</v>
      </c>
      <c r="I641" s="10">
        <v>75000</v>
      </c>
    </row>
    <row r="642" spans="1:9" s="7" customFormat="1" ht="12.75" x14ac:dyDescent="0.2">
      <c r="A642" s="7" t="s">
        <v>2046</v>
      </c>
      <c r="B642" s="6">
        <v>8020386169</v>
      </c>
      <c r="C642" s="6" t="str">
        <f t="shared" si="9"/>
        <v>TBL8020386169</v>
      </c>
      <c r="D642" s="7" t="s">
        <v>626</v>
      </c>
      <c r="E642" s="8" t="s">
        <v>596</v>
      </c>
      <c r="F642" s="9">
        <v>2.20363</v>
      </c>
      <c r="G642" s="8" t="s">
        <v>7</v>
      </c>
      <c r="H642" s="10">
        <v>500</v>
      </c>
      <c r="I642" s="10">
        <v>75000</v>
      </c>
    </row>
    <row r="643" spans="1:9" s="7" customFormat="1" ht="12.75" x14ac:dyDescent="0.2">
      <c r="A643" s="7" t="s">
        <v>2046</v>
      </c>
      <c r="B643" s="6">
        <v>8020386189</v>
      </c>
      <c r="C643" s="6" t="str">
        <f t="shared" ref="C643:C706" si="10">CONCATENATE(A643,B643)</f>
        <v>TBL8020386189</v>
      </c>
      <c r="D643" s="7" t="s">
        <v>627</v>
      </c>
      <c r="E643" s="8" t="s">
        <v>596</v>
      </c>
      <c r="F643" s="9">
        <v>2.20363</v>
      </c>
      <c r="G643" s="8" t="s">
        <v>7</v>
      </c>
      <c r="H643" s="10">
        <v>500</v>
      </c>
      <c r="I643" s="10">
        <v>75000</v>
      </c>
    </row>
    <row r="644" spans="1:9" s="7" customFormat="1" ht="12.75" x14ac:dyDescent="0.2">
      <c r="A644" s="7" t="s">
        <v>2046</v>
      </c>
      <c r="B644" s="6">
        <v>8020386199</v>
      </c>
      <c r="C644" s="6" t="str">
        <f t="shared" si="10"/>
        <v>TBL8020386199</v>
      </c>
      <c r="D644" s="7" t="s">
        <v>628</v>
      </c>
      <c r="E644" s="8" t="s">
        <v>596</v>
      </c>
      <c r="F644" s="9">
        <v>2.20363</v>
      </c>
      <c r="G644" s="8" t="s">
        <v>7</v>
      </c>
      <c r="H644" s="10">
        <v>500</v>
      </c>
      <c r="I644" s="10">
        <v>75000</v>
      </c>
    </row>
    <row r="645" spans="1:9" s="7" customFormat="1" ht="12.75" x14ac:dyDescent="0.2">
      <c r="A645" s="7" t="s">
        <v>2046</v>
      </c>
      <c r="B645" s="6">
        <v>8020386209</v>
      </c>
      <c r="C645" s="6" t="str">
        <f t="shared" si="10"/>
        <v>TBL8020386209</v>
      </c>
      <c r="D645" s="7" t="s">
        <v>629</v>
      </c>
      <c r="E645" s="8" t="s">
        <v>596</v>
      </c>
      <c r="F645" s="9">
        <v>2.20363</v>
      </c>
      <c r="G645" s="8" t="s">
        <v>7</v>
      </c>
      <c r="H645" s="10">
        <v>500</v>
      </c>
      <c r="I645" s="10">
        <v>75000</v>
      </c>
    </row>
    <row r="646" spans="1:9" s="7" customFormat="1" ht="12.75" x14ac:dyDescent="0.2">
      <c r="A646" s="7" t="s">
        <v>2046</v>
      </c>
      <c r="B646" s="6">
        <v>8020386219</v>
      </c>
      <c r="C646" s="6" t="str">
        <f t="shared" si="10"/>
        <v>TBL8020386219</v>
      </c>
      <c r="D646" s="7" t="s">
        <v>630</v>
      </c>
      <c r="E646" s="8" t="s">
        <v>596</v>
      </c>
      <c r="F646" s="9">
        <v>2.20363</v>
      </c>
      <c r="G646" s="8" t="s">
        <v>7</v>
      </c>
      <c r="H646" s="10">
        <v>500</v>
      </c>
      <c r="I646" s="10">
        <v>75000</v>
      </c>
    </row>
    <row r="647" spans="1:9" s="7" customFormat="1" ht="12.75" x14ac:dyDescent="0.2">
      <c r="A647" s="7" t="s">
        <v>2046</v>
      </c>
      <c r="B647" s="6">
        <v>8020386229</v>
      </c>
      <c r="C647" s="6" t="str">
        <f t="shared" si="10"/>
        <v>TBL8020386229</v>
      </c>
      <c r="D647" s="7" t="s">
        <v>631</v>
      </c>
      <c r="E647" s="8" t="s">
        <v>596</v>
      </c>
      <c r="F647" s="9">
        <v>2.20363</v>
      </c>
      <c r="G647" s="8" t="s">
        <v>7</v>
      </c>
      <c r="H647" s="10">
        <v>500</v>
      </c>
      <c r="I647" s="10">
        <v>75000</v>
      </c>
    </row>
    <row r="648" spans="1:9" s="7" customFormat="1" ht="12.75" x14ac:dyDescent="0.2">
      <c r="A648" s="7" t="s">
        <v>2046</v>
      </c>
      <c r="B648" s="6">
        <v>8020386239</v>
      </c>
      <c r="C648" s="6" t="str">
        <f t="shared" si="10"/>
        <v>TBL8020386239</v>
      </c>
      <c r="D648" s="7" t="s">
        <v>632</v>
      </c>
      <c r="E648" s="8" t="s">
        <v>596</v>
      </c>
      <c r="F648" s="9">
        <v>2.20363</v>
      </c>
      <c r="G648" s="8" t="s">
        <v>7</v>
      </c>
      <c r="H648" s="10">
        <v>500</v>
      </c>
      <c r="I648" s="10">
        <v>75000</v>
      </c>
    </row>
    <row r="649" spans="1:9" s="7" customFormat="1" ht="12.75" x14ac:dyDescent="0.2">
      <c r="A649" s="7" t="s">
        <v>2046</v>
      </c>
      <c r="B649" s="6">
        <v>8020386249</v>
      </c>
      <c r="C649" s="6" t="str">
        <f t="shared" si="10"/>
        <v>TBL8020386249</v>
      </c>
      <c r="D649" s="7" t="s">
        <v>633</v>
      </c>
      <c r="E649" s="8" t="s">
        <v>596</v>
      </c>
      <c r="F649" s="9">
        <v>2.20363</v>
      </c>
      <c r="G649" s="8" t="s">
        <v>7</v>
      </c>
      <c r="H649" s="10">
        <v>500</v>
      </c>
      <c r="I649" s="10">
        <v>75000</v>
      </c>
    </row>
    <row r="650" spans="1:9" s="7" customFormat="1" ht="12.75" x14ac:dyDescent="0.2">
      <c r="A650" s="7" t="s">
        <v>2046</v>
      </c>
      <c r="B650" s="6">
        <v>8020386259</v>
      </c>
      <c r="C650" s="6" t="str">
        <f t="shared" si="10"/>
        <v>TBL8020386259</v>
      </c>
      <c r="D650" s="7" t="s">
        <v>634</v>
      </c>
      <c r="E650" s="8" t="s">
        <v>596</v>
      </c>
      <c r="F650" s="9">
        <v>2.20363</v>
      </c>
      <c r="G650" s="8" t="s">
        <v>7</v>
      </c>
      <c r="H650" s="10">
        <v>500</v>
      </c>
      <c r="I650" s="10">
        <v>75000</v>
      </c>
    </row>
    <row r="651" spans="1:9" s="7" customFormat="1" ht="12.75" x14ac:dyDescent="0.2">
      <c r="A651" s="7" t="s">
        <v>2046</v>
      </c>
      <c r="B651" s="6">
        <v>8020386269</v>
      </c>
      <c r="C651" s="6" t="str">
        <f t="shared" si="10"/>
        <v>TBL8020386269</v>
      </c>
      <c r="D651" s="7" t="s">
        <v>635</v>
      </c>
      <c r="E651" s="8" t="s">
        <v>596</v>
      </c>
      <c r="F651" s="9">
        <v>2.20363</v>
      </c>
      <c r="G651" s="8" t="s">
        <v>7</v>
      </c>
      <c r="H651" s="10">
        <v>500</v>
      </c>
      <c r="I651" s="10">
        <v>75000</v>
      </c>
    </row>
    <row r="652" spans="1:9" s="7" customFormat="1" ht="12.75" x14ac:dyDescent="0.2">
      <c r="A652" s="7" t="s">
        <v>2046</v>
      </c>
      <c r="B652" s="6">
        <v>8020386279</v>
      </c>
      <c r="C652" s="6" t="str">
        <f t="shared" si="10"/>
        <v>TBL8020386279</v>
      </c>
      <c r="D652" s="7" t="s">
        <v>636</v>
      </c>
      <c r="E652" s="8" t="s">
        <v>596</v>
      </c>
      <c r="F652" s="9">
        <v>2.20363</v>
      </c>
      <c r="G652" s="8" t="s">
        <v>7</v>
      </c>
      <c r="H652" s="10">
        <v>500</v>
      </c>
      <c r="I652" s="10">
        <v>75000</v>
      </c>
    </row>
    <row r="653" spans="1:9" s="7" customFormat="1" ht="12.75" x14ac:dyDescent="0.2">
      <c r="A653" s="7" t="s">
        <v>2046</v>
      </c>
      <c r="B653" s="6">
        <v>8020386289</v>
      </c>
      <c r="C653" s="6" t="str">
        <f t="shared" si="10"/>
        <v>TBL8020386289</v>
      </c>
      <c r="D653" s="7" t="s">
        <v>637</v>
      </c>
      <c r="E653" s="8" t="s">
        <v>596</v>
      </c>
      <c r="F653" s="9">
        <v>2.20363</v>
      </c>
      <c r="G653" s="8" t="s">
        <v>7</v>
      </c>
      <c r="H653" s="10">
        <v>500</v>
      </c>
      <c r="I653" s="10">
        <v>75000</v>
      </c>
    </row>
    <row r="654" spans="1:9" s="7" customFormat="1" ht="12.75" x14ac:dyDescent="0.2">
      <c r="A654" s="7" t="s">
        <v>2046</v>
      </c>
      <c r="B654" s="6">
        <v>8020386299</v>
      </c>
      <c r="C654" s="6" t="str">
        <f t="shared" si="10"/>
        <v>TBL8020386299</v>
      </c>
      <c r="D654" s="7" t="s">
        <v>638</v>
      </c>
      <c r="E654" s="8" t="s">
        <v>596</v>
      </c>
      <c r="F654" s="9">
        <v>2.20363</v>
      </c>
      <c r="G654" s="8" t="s">
        <v>7</v>
      </c>
      <c r="H654" s="10">
        <v>500</v>
      </c>
      <c r="I654" s="10">
        <v>75000</v>
      </c>
    </row>
    <row r="655" spans="1:9" s="7" customFormat="1" ht="12.75" x14ac:dyDescent="0.2">
      <c r="A655" s="7" t="s">
        <v>2046</v>
      </c>
      <c r="B655" s="6">
        <v>8020386309</v>
      </c>
      <c r="C655" s="6" t="str">
        <f t="shared" si="10"/>
        <v>TBL8020386309</v>
      </c>
      <c r="D655" s="7" t="s">
        <v>639</v>
      </c>
      <c r="E655" s="8" t="s">
        <v>596</v>
      </c>
      <c r="F655" s="9">
        <v>2.20363</v>
      </c>
      <c r="G655" s="8" t="s">
        <v>7</v>
      </c>
      <c r="H655" s="10">
        <v>500</v>
      </c>
      <c r="I655" s="10">
        <v>75000</v>
      </c>
    </row>
    <row r="656" spans="1:9" s="7" customFormat="1" ht="12.75" x14ac:dyDescent="0.2">
      <c r="A656" s="7" t="s">
        <v>2046</v>
      </c>
      <c r="B656" s="6">
        <v>8020386319</v>
      </c>
      <c r="C656" s="6" t="str">
        <f t="shared" si="10"/>
        <v>TBL8020386319</v>
      </c>
      <c r="D656" s="7" t="s">
        <v>640</v>
      </c>
      <c r="E656" s="8" t="s">
        <v>596</v>
      </c>
      <c r="F656" s="9">
        <v>2.20363</v>
      </c>
      <c r="G656" s="8" t="s">
        <v>7</v>
      </c>
      <c r="H656" s="10">
        <v>500</v>
      </c>
      <c r="I656" s="10">
        <v>75000</v>
      </c>
    </row>
    <row r="657" spans="1:9" s="7" customFormat="1" ht="12.75" x14ac:dyDescent="0.2">
      <c r="A657" s="7" t="s">
        <v>2046</v>
      </c>
      <c r="B657" s="6">
        <v>8020386329</v>
      </c>
      <c r="C657" s="6" t="str">
        <f t="shared" si="10"/>
        <v>TBL8020386329</v>
      </c>
      <c r="D657" s="7" t="s">
        <v>641</v>
      </c>
      <c r="E657" s="8" t="s">
        <v>596</v>
      </c>
      <c r="F657" s="9">
        <v>2.20363</v>
      </c>
      <c r="G657" s="8" t="s">
        <v>7</v>
      </c>
      <c r="H657" s="10">
        <v>500</v>
      </c>
      <c r="I657" s="10">
        <v>75000</v>
      </c>
    </row>
    <row r="658" spans="1:9" s="7" customFormat="1" ht="12.75" x14ac:dyDescent="0.2">
      <c r="A658" s="7" t="s">
        <v>2046</v>
      </c>
      <c r="B658" s="6">
        <v>8020386339</v>
      </c>
      <c r="C658" s="6" t="str">
        <f t="shared" si="10"/>
        <v>TBL8020386339</v>
      </c>
      <c r="D658" s="7" t="s">
        <v>642</v>
      </c>
      <c r="E658" s="8" t="s">
        <v>596</v>
      </c>
      <c r="F658" s="9">
        <v>2.20363</v>
      </c>
      <c r="G658" s="8" t="s">
        <v>7</v>
      </c>
      <c r="H658" s="10">
        <v>500</v>
      </c>
      <c r="I658" s="10">
        <v>75000</v>
      </c>
    </row>
    <row r="659" spans="1:9" s="7" customFormat="1" ht="12.75" x14ac:dyDescent="0.2">
      <c r="A659" s="7" t="s">
        <v>2046</v>
      </c>
      <c r="B659" s="6">
        <v>8020386349</v>
      </c>
      <c r="C659" s="6" t="str">
        <f t="shared" si="10"/>
        <v>TBL8020386349</v>
      </c>
      <c r="D659" s="7" t="s">
        <v>643</v>
      </c>
      <c r="E659" s="8" t="s">
        <v>596</v>
      </c>
      <c r="F659" s="9">
        <v>2.20363</v>
      </c>
      <c r="G659" s="8" t="s">
        <v>7</v>
      </c>
      <c r="H659" s="10">
        <v>500</v>
      </c>
      <c r="I659" s="10">
        <v>75000</v>
      </c>
    </row>
    <row r="660" spans="1:9" s="7" customFormat="1" ht="12.75" x14ac:dyDescent="0.2">
      <c r="A660" s="7" t="s">
        <v>2046</v>
      </c>
      <c r="B660" s="6">
        <v>8020386359</v>
      </c>
      <c r="C660" s="6" t="str">
        <f t="shared" si="10"/>
        <v>TBL8020386359</v>
      </c>
      <c r="D660" s="7" t="s">
        <v>644</v>
      </c>
      <c r="E660" s="8" t="s">
        <v>596</v>
      </c>
      <c r="F660" s="9">
        <v>2.20363</v>
      </c>
      <c r="G660" s="8" t="s">
        <v>7</v>
      </c>
      <c r="H660" s="10">
        <v>500</v>
      </c>
      <c r="I660" s="10">
        <v>75000</v>
      </c>
    </row>
    <row r="661" spans="1:9" s="7" customFormat="1" ht="12.75" x14ac:dyDescent="0.2">
      <c r="A661" s="7" t="s">
        <v>2046</v>
      </c>
      <c r="B661" s="6">
        <v>8020386369</v>
      </c>
      <c r="C661" s="6" t="str">
        <f t="shared" si="10"/>
        <v>TBL8020386369</v>
      </c>
      <c r="D661" s="7" t="s">
        <v>645</v>
      </c>
      <c r="E661" s="8" t="s">
        <v>596</v>
      </c>
      <c r="F661" s="9">
        <v>2.20363</v>
      </c>
      <c r="G661" s="8" t="s">
        <v>7</v>
      </c>
      <c r="H661" s="10">
        <v>500</v>
      </c>
      <c r="I661" s="10">
        <v>75000</v>
      </c>
    </row>
    <row r="662" spans="1:9" s="7" customFormat="1" ht="12.75" x14ac:dyDescent="0.2">
      <c r="A662" s="7" t="s">
        <v>2046</v>
      </c>
      <c r="B662" s="6">
        <v>8020386379</v>
      </c>
      <c r="C662" s="6" t="str">
        <f t="shared" si="10"/>
        <v>TBL8020386379</v>
      </c>
      <c r="D662" s="7" t="s">
        <v>646</v>
      </c>
      <c r="E662" s="8" t="s">
        <v>596</v>
      </c>
      <c r="F662" s="9">
        <v>2.20363</v>
      </c>
      <c r="G662" s="8" t="s">
        <v>7</v>
      </c>
      <c r="H662" s="10">
        <v>500</v>
      </c>
      <c r="I662" s="10">
        <v>75000</v>
      </c>
    </row>
    <row r="663" spans="1:9" s="7" customFormat="1" ht="12.75" x14ac:dyDescent="0.2">
      <c r="A663" s="7" t="s">
        <v>2046</v>
      </c>
      <c r="B663" s="6">
        <v>8020386389</v>
      </c>
      <c r="C663" s="6" t="str">
        <f t="shared" si="10"/>
        <v>TBL8020386389</v>
      </c>
      <c r="D663" s="7" t="s">
        <v>647</v>
      </c>
      <c r="E663" s="8" t="s">
        <v>596</v>
      </c>
      <c r="F663" s="9">
        <v>2.20363</v>
      </c>
      <c r="G663" s="8" t="s">
        <v>7</v>
      </c>
      <c r="H663" s="10">
        <v>500</v>
      </c>
      <c r="I663" s="10">
        <v>75000</v>
      </c>
    </row>
    <row r="664" spans="1:9" s="7" customFormat="1" ht="12.75" x14ac:dyDescent="0.2">
      <c r="A664" s="7" t="s">
        <v>2046</v>
      </c>
      <c r="B664" s="6">
        <v>8020386399</v>
      </c>
      <c r="C664" s="6" t="str">
        <f t="shared" si="10"/>
        <v>TBL8020386399</v>
      </c>
      <c r="D664" s="7" t="s">
        <v>648</v>
      </c>
      <c r="E664" s="8" t="s">
        <v>596</v>
      </c>
      <c r="F664" s="9">
        <v>2.20363</v>
      </c>
      <c r="G664" s="8" t="s">
        <v>7</v>
      </c>
      <c r="H664" s="10">
        <v>500</v>
      </c>
      <c r="I664" s="10">
        <v>75000</v>
      </c>
    </row>
    <row r="665" spans="1:9" s="7" customFormat="1" ht="12.75" x14ac:dyDescent="0.2">
      <c r="A665" s="7" t="s">
        <v>2046</v>
      </c>
      <c r="B665" s="6">
        <v>8020386409</v>
      </c>
      <c r="C665" s="6" t="str">
        <f t="shared" si="10"/>
        <v>TBL8020386409</v>
      </c>
      <c r="D665" s="7" t="s">
        <v>649</v>
      </c>
      <c r="E665" s="8" t="s">
        <v>596</v>
      </c>
      <c r="F665" s="9">
        <v>2.20363</v>
      </c>
      <c r="G665" s="8" t="s">
        <v>7</v>
      </c>
      <c r="H665" s="10">
        <v>500</v>
      </c>
      <c r="I665" s="10">
        <v>75000</v>
      </c>
    </row>
    <row r="666" spans="1:9" s="7" customFormat="1" ht="12.75" x14ac:dyDescent="0.2">
      <c r="A666" s="7" t="s">
        <v>2046</v>
      </c>
      <c r="B666" s="6">
        <v>8020387009</v>
      </c>
      <c r="C666" s="6" t="str">
        <f t="shared" si="10"/>
        <v>TBL8020387009</v>
      </c>
      <c r="D666" s="7" t="s">
        <v>650</v>
      </c>
      <c r="E666" s="8" t="s">
        <v>596</v>
      </c>
      <c r="F666" s="9">
        <v>1.8298799999999997</v>
      </c>
      <c r="G666" s="8" t="s">
        <v>7</v>
      </c>
      <c r="H666" s="10">
        <v>500</v>
      </c>
      <c r="I666" s="10">
        <v>85000</v>
      </c>
    </row>
    <row r="667" spans="1:9" s="7" customFormat="1" ht="12.75" x14ac:dyDescent="0.2">
      <c r="A667" s="7" t="s">
        <v>2046</v>
      </c>
      <c r="B667" s="6">
        <v>8020387019</v>
      </c>
      <c r="C667" s="6" t="str">
        <f t="shared" si="10"/>
        <v>TBL8020387019</v>
      </c>
      <c r="D667" s="7" t="s">
        <v>651</v>
      </c>
      <c r="E667" s="8" t="s">
        <v>596</v>
      </c>
      <c r="F667" s="9">
        <v>2.1288799999999997</v>
      </c>
      <c r="G667" s="8" t="s">
        <v>7</v>
      </c>
      <c r="H667" s="10">
        <v>500</v>
      </c>
      <c r="I667" s="10">
        <v>85000</v>
      </c>
    </row>
    <row r="668" spans="1:9" s="7" customFormat="1" ht="12.75" x14ac:dyDescent="0.2">
      <c r="A668" s="7" t="s">
        <v>2046</v>
      </c>
      <c r="B668" s="6">
        <v>8020387029</v>
      </c>
      <c r="C668" s="6" t="str">
        <f t="shared" si="10"/>
        <v>TBL8020387029</v>
      </c>
      <c r="D668" s="7" t="s">
        <v>652</v>
      </c>
      <c r="E668" s="8" t="s">
        <v>596</v>
      </c>
      <c r="F668" s="9">
        <v>2.1288799999999997</v>
      </c>
      <c r="G668" s="8" t="s">
        <v>7</v>
      </c>
      <c r="H668" s="10">
        <v>500</v>
      </c>
      <c r="I668" s="10">
        <v>85000</v>
      </c>
    </row>
    <row r="669" spans="1:9" s="7" customFormat="1" ht="12.75" x14ac:dyDescent="0.2">
      <c r="A669" s="7" t="s">
        <v>2046</v>
      </c>
      <c r="B669" s="6">
        <v>8020387039</v>
      </c>
      <c r="C669" s="6" t="str">
        <f t="shared" si="10"/>
        <v>TBL8020387039</v>
      </c>
      <c r="D669" s="7" t="s">
        <v>653</v>
      </c>
      <c r="E669" s="8" t="s">
        <v>596</v>
      </c>
      <c r="F669" s="9">
        <v>2.1288799999999997</v>
      </c>
      <c r="G669" s="8" t="s">
        <v>7</v>
      </c>
      <c r="H669" s="10">
        <v>500</v>
      </c>
      <c r="I669" s="10">
        <v>85000</v>
      </c>
    </row>
    <row r="670" spans="1:9" s="7" customFormat="1" ht="12.75" x14ac:dyDescent="0.2">
      <c r="A670" s="7" t="s">
        <v>2046</v>
      </c>
      <c r="B670" s="6">
        <v>8020387049</v>
      </c>
      <c r="C670" s="6" t="str">
        <f t="shared" si="10"/>
        <v>TBL8020387049</v>
      </c>
      <c r="D670" s="7" t="s">
        <v>654</v>
      </c>
      <c r="E670" s="8" t="s">
        <v>596</v>
      </c>
      <c r="F670" s="9">
        <v>2.1288799999999997</v>
      </c>
      <c r="G670" s="8" t="s">
        <v>7</v>
      </c>
      <c r="H670" s="10">
        <v>500</v>
      </c>
      <c r="I670" s="10">
        <v>85000</v>
      </c>
    </row>
    <row r="671" spans="1:9" s="7" customFormat="1" ht="12.75" x14ac:dyDescent="0.2">
      <c r="A671" s="7" t="s">
        <v>2046</v>
      </c>
      <c r="B671" s="6">
        <v>8020387059</v>
      </c>
      <c r="C671" s="6" t="str">
        <f t="shared" si="10"/>
        <v>TBL8020387059</v>
      </c>
      <c r="D671" s="7" t="s">
        <v>655</v>
      </c>
      <c r="E671" s="8" t="s">
        <v>596</v>
      </c>
      <c r="F671" s="9">
        <v>2.1288799999999997</v>
      </c>
      <c r="G671" s="8" t="s">
        <v>7</v>
      </c>
      <c r="H671" s="10">
        <v>500</v>
      </c>
      <c r="I671" s="10">
        <v>85000</v>
      </c>
    </row>
    <row r="672" spans="1:9" s="7" customFormat="1" ht="12.75" x14ac:dyDescent="0.2">
      <c r="A672" s="7" t="s">
        <v>2046</v>
      </c>
      <c r="B672" s="6">
        <v>8020387069</v>
      </c>
      <c r="C672" s="6" t="str">
        <f t="shared" si="10"/>
        <v>TBL8020387069</v>
      </c>
      <c r="D672" s="7" t="s">
        <v>656</v>
      </c>
      <c r="E672" s="8" t="s">
        <v>596</v>
      </c>
      <c r="F672" s="9">
        <v>2.1288799999999997</v>
      </c>
      <c r="G672" s="8" t="s">
        <v>7</v>
      </c>
      <c r="H672" s="10">
        <v>500</v>
      </c>
      <c r="I672" s="10">
        <v>85000</v>
      </c>
    </row>
    <row r="673" spans="1:9" s="7" customFormat="1" ht="12.75" x14ac:dyDescent="0.2">
      <c r="A673" s="7" t="s">
        <v>2046</v>
      </c>
      <c r="B673" s="6">
        <v>8020387079</v>
      </c>
      <c r="C673" s="6" t="str">
        <f t="shared" si="10"/>
        <v>TBL8020387079</v>
      </c>
      <c r="D673" s="7" t="s">
        <v>657</v>
      </c>
      <c r="E673" s="8" t="s">
        <v>596</v>
      </c>
      <c r="F673" s="9">
        <v>2.1288799999999997</v>
      </c>
      <c r="G673" s="8" t="s">
        <v>7</v>
      </c>
      <c r="H673" s="10">
        <v>500</v>
      </c>
      <c r="I673" s="10">
        <v>85000</v>
      </c>
    </row>
    <row r="674" spans="1:9" s="7" customFormat="1" ht="12.75" x14ac:dyDescent="0.2">
      <c r="A674" s="7" t="s">
        <v>2046</v>
      </c>
      <c r="B674" s="6">
        <v>8020387089</v>
      </c>
      <c r="C674" s="6" t="str">
        <f t="shared" si="10"/>
        <v>TBL8020387089</v>
      </c>
      <c r="D674" s="7" t="s">
        <v>658</v>
      </c>
      <c r="E674" s="8" t="s">
        <v>596</v>
      </c>
      <c r="F674" s="9">
        <v>2.1288799999999997</v>
      </c>
      <c r="G674" s="8" t="s">
        <v>7</v>
      </c>
      <c r="H674" s="10">
        <v>500</v>
      </c>
      <c r="I674" s="10">
        <v>85000</v>
      </c>
    </row>
    <row r="675" spans="1:9" s="7" customFormat="1" ht="12.75" x14ac:dyDescent="0.2">
      <c r="A675" s="7" t="s">
        <v>2046</v>
      </c>
      <c r="B675" s="6">
        <v>8020387099</v>
      </c>
      <c r="C675" s="6" t="str">
        <f t="shared" si="10"/>
        <v>TBL8020387099</v>
      </c>
      <c r="D675" s="7" t="s">
        <v>659</v>
      </c>
      <c r="E675" s="8" t="s">
        <v>596</v>
      </c>
      <c r="F675" s="9">
        <v>2.1288799999999997</v>
      </c>
      <c r="G675" s="8" t="s">
        <v>7</v>
      </c>
      <c r="H675" s="10">
        <v>500</v>
      </c>
      <c r="I675" s="10">
        <v>85000</v>
      </c>
    </row>
    <row r="676" spans="1:9" s="7" customFormat="1" ht="12.75" x14ac:dyDescent="0.2">
      <c r="A676" s="7" t="s">
        <v>2046</v>
      </c>
      <c r="B676" s="6">
        <v>8020387109</v>
      </c>
      <c r="C676" s="6" t="str">
        <f t="shared" si="10"/>
        <v>TBL8020387109</v>
      </c>
      <c r="D676" s="7" t="s">
        <v>660</v>
      </c>
      <c r="E676" s="8" t="s">
        <v>596</v>
      </c>
      <c r="F676" s="9">
        <v>2.1288799999999997</v>
      </c>
      <c r="G676" s="8" t="s">
        <v>7</v>
      </c>
      <c r="H676" s="10">
        <v>500</v>
      </c>
      <c r="I676" s="10">
        <v>85000</v>
      </c>
    </row>
    <row r="677" spans="1:9" s="7" customFormat="1" ht="12.75" x14ac:dyDescent="0.2">
      <c r="A677" s="7" t="s">
        <v>2046</v>
      </c>
      <c r="B677" s="6">
        <v>8020387119</v>
      </c>
      <c r="C677" s="6" t="str">
        <f t="shared" si="10"/>
        <v>TBL8020387119</v>
      </c>
      <c r="D677" s="7" t="s">
        <v>661</v>
      </c>
      <c r="E677" s="8" t="s">
        <v>596</v>
      </c>
      <c r="F677" s="9">
        <v>2.1288799999999997</v>
      </c>
      <c r="G677" s="8" t="s">
        <v>7</v>
      </c>
      <c r="H677" s="10">
        <v>500</v>
      </c>
      <c r="I677" s="10">
        <v>85000</v>
      </c>
    </row>
    <row r="678" spans="1:9" s="7" customFormat="1" ht="12.75" x14ac:dyDescent="0.2">
      <c r="A678" s="7" t="s">
        <v>2046</v>
      </c>
      <c r="B678" s="6">
        <v>8020387129</v>
      </c>
      <c r="C678" s="6" t="str">
        <f t="shared" si="10"/>
        <v>TBL8020387129</v>
      </c>
      <c r="D678" s="7" t="s">
        <v>662</v>
      </c>
      <c r="E678" s="8" t="s">
        <v>596</v>
      </c>
      <c r="F678" s="9">
        <v>2.1288799999999997</v>
      </c>
      <c r="G678" s="8" t="s">
        <v>7</v>
      </c>
      <c r="H678" s="10">
        <v>500</v>
      </c>
      <c r="I678" s="10">
        <v>85000</v>
      </c>
    </row>
    <row r="679" spans="1:9" s="7" customFormat="1" ht="12.75" x14ac:dyDescent="0.2">
      <c r="A679" s="7" t="s">
        <v>2046</v>
      </c>
      <c r="B679" s="6">
        <v>8020387139</v>
      </c>
      <c r="C679" s="6" t="str">
        <f t="shared" si="10"/>
        <v>TBL8020387139</v>
      </c>
      <c r="D679" s="7" t="s">
        <v>663</v>
      </c>
      <c r="E679" s="8" t="s">
        <v>596</v>
      </c>
      <c r="F679" s="9">
        <v>2.1288799999999997</v>
      </c>
      <c r="G679" s="8" t="s">
        <v>7</v>
      </c>
      <c r="H679" s="10">
        <v>500</v>
      </c>
      <c r="I679" s="10">
        <v>85000</v>
      </c>
    </row>
    <row r="680" spans="1:9" s="7" customFormat="1" ht="12.75" x14ac:dyDescent="0.2">
      <c r="A680" s="7" t="s">
        <v>2046</v>
      </c>
      <c r="B680" s="6">
        <v>8020387149</v>
      </c>
      <c r="C680" s="6" t="str">
        <f t="shared" si="10"/>
        <v>TBL8020387149</v>
      </c>
      <c r="D680" s="7" t="s">
        <v>664</v>
      </c>
      <c r="E680" s="8" t="s">
        <v>596</v>
      </c>
      <c r="F680" s="9">
        <v>2.1288799999999997</v>
      </c>
      <c r="G680" s="8" t="s">
        <v>7</v>
      </c>
      <c r="H680" s="10">
        <v>500</v>
      </c>
      <c r="I680" s="10">
        <v>85000</v>
      </c>
    </row>
    <row r="681" spans="1:9" s="7" customFormat="1" ht="12.75" x14ac:dyDescent="0.2">
      <c r="A681" s="7" t="s">
        <v>2046</v>
      </c>
      <c r="B681" s="6">
        <v>8020387159</v>
      </c>
      <c r="C681" s="6" t="str">
        <f t="shared" si="10"/>
        <v>TBL8020387159</v>
      </c>
      <c r="D681" s="7" t="s">
        <v>665</v>
      </c>
      <c r="E681" s="8" t="s">
        <v>596</v>
      </c>
      <c r="F681" s="9">
        <v>2.1288799999999997</v>
      </c>
      <c r="G681" s="8" t="s">
        <v>7</v>
      </c>
      <c r="H681" s="10">
        <v>500</v>
      </c>
      <c r="I681" s="10">
        <v>85000</v>
      </c>
    </row>
    <row r="682" spans="1:9" s="7" customFormat="1" ht="12.75" x14ac:dyDescent="0.2">
      <c r="A682" s="7" t="s">
        <v>2046</v>
      </c>
      <c r="B682" s="6">
        <v>8020387169</v>
      </c>
      <c r="C682" s="6" t="str">
        <f t="shared" si="10"/>
        <v>TBL8020387169</v>
      </c>
      <c r="D682" s="7" t="s">
        <v>666</v>
      </c>
      <c r="E682" s="8" t="s">
        <v>596</v>
      </c>
      <c r="F682" s="9">
        <v>2.1288799999999997</v>
      </c>
      <c r="G682" s="8" t="s">
        <v>7</v>
      </c>
      <c r="H682" s="10">
        <v>500</v>
      </c>
      <c r="I682" s="10">
        <v>85000</v>
      </c>
    </row>
    <row r="683" spans="1:9" s="7" customFormat="1" ht="12.75" x14ac:dyDescent="0.2">
      <c r="A683" s="7" t="s">
        <v>2046</v>
      </c>
      <c r="B683" s="6">
        <v>8020387179</v>
      </c>
      <c r="C683" s="6" t="str">
        <f t="shared" si="10"/>
        <v>TBL8020387179</v>
      </c>
      <c r="D683" s="7" t="s">
        <v>667</v>
      </c>
      <c r="E683" s="8" t="s">
        <v>596</v>
      </c>
      <c r="F683" s="9">
        <v>2.1288799999999997</v>
      </c>
      <c r="G683" s="8" t="s">
        <v>7</v>
      </c>
      <c r="H683" s="10">
        <v>500</v>
      </c>
      <c r="I683" s="10">
        <v>85000</v>
      </c>
    </row>
    <row r="684" spans="1:9" s="7" customFormat="1" ht="12.75" x14ac:dyDescent="0.2">
      <c r="A684" s="7" t="s">
        <v>2046</v>
      </c>
      <c r="B684" s="6">
        <v>8020387189</v>
      </c>
      <c r="C684" s="6" t="str">
        <f t="shared" si="10"/>
        <v>TBL8020387189</v>
      </c>
      <c r="D684" s="7" t="s">
        <v>668</v>
      </c>
      <c r="E684" s="8" t="s">
        <v>596</v>
      </c>
      <c r="F684" s="9">
        <v>2.1288799999999997</v>
      </c>
      <c r="G684" s="8" t="s">
        <v>7</v>
      </c>
      <c r="H684" s="10">
        <v>500</v>
      </c>
      <c r="I684" s="10">
        <v>85000</v>
      </c>
    </row>
    <row r="685" spans="1:9" s="7" customFormat="1" ht="12.75" x14ac:dyDescent="0.2">
      <c r="A685" s="7" t="s">
        <v>2046</v>
      </c>
      <c r="B685" s="6">
        <v>8020387199</v>
      </c>
      <c r="C685" s="6" t="str">
        <f t="shared" si="10"/>
        <v>TBL8020387199</v>
      </c>
      <c r="D685" s="7" t="s">
        <v>669</v>
      </c>
      <c r="E685" s="8" t="s">
        <v>596</v>
      </c>
      <c r="F685" s="9">
        <v>2.1288799999999997</v>
      </c>
      <c r="G685" s="8" t="s">
        <v>7</v>
      </c>
      <c r="H685" s="10">
        <v>500</v>
      </c>
      <c r="I685" s="10">
        <v>85000</v>
      </c>
    </row>
    <row r="686" spans="1:9" s="7" customFormat="1" ht="12.75" x14ac:dyDescent="0.2">
      <c r="A686" s="7" t="s">
        <v>2046</v>
      </c>
      <c r="B686" s="6">
        <v>8020387209</v>
      </c>
      <c r="C686" s="6" t="str">
        <f t="shared" si="10"/>
        <v>TBL8020387209</v>
      </c>
      <c r="D686" s="7" t="s">
        <v>670</v>
      </c>
      <c r="E686" s="8" t="s">
        <v>596</v>
      </c>
      <c r="F686" s="9">
        <v>2.1288799999999997</v>
      </c>
      <c r="G686" s="8" t="s">
        <v>7</v>
      </c>
      <c r="H686" s="10">
        <v>500</v>
      </c>
      <c r="I686" s="10">
        <v>85000</v>
      </c>
    </row>
    <row r="687" spans="1:9" s="7" customFormat="1" ht="12.75" x14ac:dyDescent="0.2">
      <c r="A687" s="7" t="s">
        <v>2046</v>
      </c>
      <c r="B687" s="6">
        <v>8020387219</v>
      </c>
      <c r="C687" s="6" t="str">
        <f t="shared" si="10"/>
        <v>TBL8020387219</v>
      </c>
      <c r="D687" s="7" t="s">
        <v>671</v>
      </c>
      <c r="E687" s="8" t="s">
        <v>596</v>
      </c>
      <c r="F687" s="9">
        <v>2.1288799999999997</v>
      </c>
      <c r="G687" s="8" t="s">
        <v>7</v>
      </c>
      <c r="H687" s="10">
        <v>500</v>
      </c>
      <c r="I687" s="10">
        <v>85000</v>
      </c>
    </row>
    <row r="688" spans="1:9" s="7" customFormat="1" ht="12.75" x14ac:dyDescent="0.2">
      <c r="A688" s="7" t="s">
        <v>2046</v>
      </c>
      <c r="B688" s="6">
        <v>8020387229</v>
      </c>
      <c r="C688" s="6" t="str">
        <f t="shared" si="10"/>
        <v>TBL8020387229</v>
      </c>
      <c r="D688" s="7" t="s">
        <v>672</v>
      </c>
      <c r="E688" s="8" t="s">
        <v>596</v>
      </c>
      <c r="F688" s="9">
        <v>2.1288799999999997</v>
      </c>
      <c r="G688" s="8" t="s">
        <v>7</v>
      </c>
      <c r="H688" s="10">
        <v>500</v>
      </c>
      <c r="I688" s="10">
        <v>85000</v>
      </c>
    </row>
    <row r="689" spans="1:9" s="7" customFormat="1" ht="12.75" x14ac:dyDescent="0.2">
      <c r="A689" s="7" t="s">
        <v>2046</v>
      </c>
      <c r="B689" s="6">
        <v>8020387239</v>
      </c>
      <c r="C689" s="6" t="str">
        <f t="shared" si="10"/>
        <v>TBL8020387239</v>
      </c>
      <c r="D689" s="7" t="s">
        <v>673</v>
      </c>
      <c r="E689" s="8" t="s">
        <v>596</v>
      </c>
      <c r="F689" s="9">
        <v>2.1288799999999997</v>
      </c>
      <c r="G689" s="8" t="s">
        <v>7</v>
      </c>
      <c r="H689" s="10">
        <v>500</v>
      </c>
      <c r="I689" s="10">
        <v>85000</v>
      </c>
    </row>
    <row r="690" spans="1:9" s="7" customFormat="1" ht="12.75" x14ac:dyDescent="0.2">
      <c r="A690" s="7" t="s">
        <v>2046</v>
      </c>
      <c r="B690" s="6">
        <v>8020387249</v>
      </c>
      <c r="C690" s="6" t="str">
        <f t="shared" si="10"/>
        <v>TBL8020387249</v>
      </c>
      <c r="D690" s="7" t="s">
        <v>674</v>
      </c>
      <c r="E690" s="8" t="s">
        <v>596</v>
      </c>
      <c r="F690" s="9">
        <v>2.1288799999999997</v>
      </c>
      <c r="G690" s="8" t="s">
        <v>7</v>
      </c>
      <c r="H690" s="10">
        <v>500</v>
      </c>
      <c r="I690" s="10">
        <v>85000</v>
      </c>
    </row>
    <row r="691" spans="1:9" s="7" customFormat="1" ht="12.75" x14ac:dyDescent="0.2">
      <c r="A691" s="7" t="s">
        <v>2046</v>
      </c>
      <c r="B691" s="6">
        <v>8020387309</v>
      </c>
      <c r="C691" s="6" t="str">
        <f t="shared" si="10"/>
        <v>TBL8020387309</v>
      </c>
      <c r="D691" s="7" t="s">
        <v>675</v>
      </c>
      <c r="E691" s="8" t="s">
        <v>596</v>
      </c>
      <c r="F691" s="9">
        <v>2.1288799999999997</v>
      </c>
      <c r="G691" s="8" t="s">
        <v>7</v>
      </c>
      <c r="H691" s="10">
        <v>500</v>
      </c>
      <c r="I691" s="10">
        <v>85000</v>
      </c>
    </row>
    <row r="692" spans="1:9" s="7" customFormat="1" ht="12.75" x14ac:dyDescent="0.2">
      <c r="A692" s="7" t="s">
        <v>2046</v>
      </c>
      <c r="B692" s="6">
        <v>8020387319</v>
      </c>
      <c r="C692" s="6" t="str">
        <f t="shared" si="10"/>
        <v>TBL8020387319</v>
      </c>
      <c r="D692" s="7" t="s">
        <v>676</v>
      </c>
      <c r="E692" s="8" t="s">
        <v>596</v>
      </c>
      <c r="F692" s="9">
        <v>2.1288799999999997</v>
      </c>
      <c r="G692" s="8" t="s">
        <v>7</v>
      </c>
      <c r="H692" s="10">
        <v>500</v>
      </c>
      <c r="I692" s="10">
        <v>85000</v>
      </c>
    </row>
    <row r="693" spans="1:9" s="7" customFormat="1" ht="12.75" x14ac:dyDescent="0.2">
      <c r="A693" s="7" t="s">
        <v>2046</v>
      </c>
      <c r="B693" s="6">
        <v>8020387329</v>
      </c>
      <c r="C693" s="6" t="str">
        <f t="shared" si="10"/>
        <v>TBL8020387329</v>
      </c>
      <c r="D693" s="7" t="s">
        <v>677</v>
      </c>
      <c r="E693" s="8" t="s">
        <v>596</v>
      </c>
      <c r="F693" s="9">
        <v>2.1288799999999997</v>
      </c>
      <c r="G693" s="8" t="s">
        <v>7</v>
      </c>
      <c r="H693" s="10">
        <v>500</v>
      </c>
      <c r="I693" s="10">
        <v>85000</v>
      </c>
    </row>
    <row r="694" spans="1:9" s="7" customFormat="1" ht="12.75" x14ac:dyDescent="0.2">
      <c r="A694" s="7" t="s">
        <v>2046</v>
      </c>
      <c r="B694" s="6">
        <v>8020387339</v>
      </c>
      <c r="C694" s="6" t="str">
        <f t="shared" si="10"/>
        <v>TBL8020387339</v>
      </c>
      <c r="D694" s="7" t="s">
        <v>678</v>
      </c>
      <c r="E694" s="8" t="s">
        <v>596</v>
      </c>
      <c r="F694" s="9">
        <v>2.1288799999999997</v>
      </c>
      <c r="G694" s="8" t="s">
        <v>7</v>
      </c>
      <c r="H694" s="10">
        <v>500</v>
      </c>
      <c r="I694" s="10">
        <v>85000</v>
      </c>
    </row>
    <row r="695" spans="1:9" s="7" customFormat="1" ht="12.75" x14ac:dyDescent="0.2">
      <c r="A695" s="7" t="s">
        <v>2046</v>
      </c>
      <c r="B695" s="6">
        <v>8020387349</v>
      </c>
      <c r="C695" s="6" t="str">
        <f t="shared" si="10"/>
        <v>TBL8020387349</v>
      </c>
      <c r="D695" s="7" t="s">
        <v>679</v>
      </c>
      <c r="E695" s="8" t="s">
        <v>596</v>
      </c>
      <c r="F695" s="9">
        <v>2.1288799999999997</v>
      </c>
      <c r="G695" s="8" t="s">
        <v>7</v>
      </c>
      <c r="H695" s="10">
        <v>500</v>
      </c>
      <c r="I695" s="10">
        <v>85000</v>
      </c>
    </row>
    <row r="696" spans="1:9" s="7" customFormat="1" ht="12.75" x14ac:dyDescent="0.2">
      <c r="A696" s="7" t="s">
        <v>2046</v>
      </c>
      <c r="B696" s="6">
        <v>8020387359</v>
      </c>
      <c r="C696" s="6" t="str">
        <f t="shared" si="10"/>
        <v>TBL8020387359</v>
      </c>
      <c r="D696" s="7" t="s">
        <v>680</v>
      </c>
      <c r="E696" s="8" t="s">
        <v>596</v>
      </c>
      <c r="F696" s="9">
        <v>2.1288799999999997</v>
      </c>
      <c r="G696" s="8" t="s">
        <v>7</v>
      </c>
      <c r="H696" s="10">
        <v>500</v>
      </c>
      <c r="I696" s="10">
        <v>85000</v>
      </c>
    </row>
    <row r="697" spans="1:9" s="7" customFormat="1" ht="12.75" x14ac:dyDescent="0.2">
      <c r="A697" s="7" t="s">
        <v>2046</v>
      </c>
      <c r="B697" s="6">
        <v>8020387369</v>
      </c>
      <c r="C697" s="6" t="str">
        <f t="shared" si="10"/>
        <v>TBL8020387369</v>
      </c>
      <c r="D697" s="7" t="s">
        <v>681</v>
      </c>
      <c r="E697" s="8" t="s">
        <v>596</v>
      </c>
      <c r="F697" s="9">
        <v>2.1288799999999997</v>
      </c>
      <c r="G697" s="8" t="s">
        <v>7</v>
      </c>
      <c r="H697" s="10">
        <v>500</v>
      </c>
      <c r="I697" s="10">
        <v>85000</v>
      </c>
    </row>
    <row r="698" spans="1:9" s="7" customFormat="1" ht="12.75" x14ac:dyDescent="0.2">
      <c r="A698" s="7" t="s">
        <v>2046</v>
      </c>
      <c r="B698" s="6">
        <v>8020387379</v>
      </c>
      <c r="C698" s="6" t="str">
        <f t="shared" si="10"/>
        <v>TBL8020387379</v>
      </c>
      <c r="D698" s="7" t="s">
        <v>682</v>
      </c>
      <c r="E698" s="8" t="s">
        <v>596</v>
      </c>
      <c r="F698" s="9">
        <v>2.1288799999999997</v>
      </c>
      <c r="G698" s="8" t="s">
        <v>7</v>
      </c>
      <c r="H698" s="10">
        <v>500</v>
      </c>
      <c r="I698" s="10">
        <v>85000</v>
      </c>
    </row>
    <row r="699" spans="1:9" s="7" customFormat="1" ht="12.75" x14ac:dyDescent="0.2">
      <c r="A699" s="7" t="s">
        <v>2046</v>
      </c>
      <c r="B699" s="6">
        <v>8020387389</v>
      </c>
      <c r="C699" s="6" t="str">
        <f t="shared" si="10"/>
        <v>TBL8020387389</v>
      </c>
      <c r="D699" s="7" t="s">
        <v>683</v>
      </c>
      <c r="E699" s="8" t="s">
        <v>596</v>
      </c>
      <c r="F699" s="9">
        <v>2.1288799999999997</v>
      </c>
      <c r="G699" s="8" t="s">
        <v>7</v>
      </c>
      <c r="H699" s="10">
        <v>500</v>
      </c>
      <c r="I699" s="10">
        <v>85000</v>
      </c>
    </row>
    <row r="700" spans="1:9" s="7" customFormat="1" ht="12.75" x14ac:dyDescent="0.2">
      <c r="A700" s="7" t="s">
        <v>2046</v>
      </c>
      <c r="B700" s="6">
        <v>8020387399</v>
      </c>
      <c r="C700" s="6" t="str">
        <f t="shared" si="10"/>
        <v>TBL8020387399</v>
      </c>
      <c r="D700" s="7" t="s">
        <v>684</v>
      </c>
      <c r="E700" s="8" t="s">
        <v>596</v>
      </c>
      <c r="F700" s="9">
        <v>2.1288799999999997</v>
      </c>
      <c r="G700" s="8" t="s">
        <v>7</v>
      </c>
      <c r="H700" s="10">
        <v>500</v>
      </c>
      <c r="I700" s="10">
        <v>85000</v>
      </c>
    </row>
    <row r="701" spans="1:9" s="7" customFormat="1" ht="12.75" x14ac:dyDescent="0.2">
      <c r="A701" s="7" t="s">
        <v>2046</v>
      </c>
      <c r="B701" s="6">
        <v>8020388009</v>
      </c>
      <c r="C701" s="6" t="str">
        <f t="shared" si="10"/>
        <v>TBL8020388009</v>
      </c>
      <c r="D701" s="7" t="s">
        <v>685</v>
      </c>
      <c r="E701" s="8" t="s">
        <v>596</v>
      </c>
      <c r="F701" s="9">
        <v>1.6056299999999999</v>
      </c>
      <c r="G701" s="8" t="s">
        <v>7</v>
      </c>
      <c r="H701" s="10">
        <v>500</v>
      </c>
      <c r="I701" s="10">
        <v>85000</v>
      </c>
    </row>
    <row r="702" spans="1:9" s="7" customFormat="1" ht="12.75" x14ac:dyDescent="0.2">
      <c r="A702" s="7" t="s">
        <v>2046</v>
      </c>
      <c r="B702" s="6">
        <v>8020388019</v>
      </c>
      <c r="C702" s="6" t="str">
        <f t="shared" si="10"/>
        <v>TBL8020388019</v>
      </c>
      <c r="D702" s="7" t="s">
        <v>686</v>
      </c>
      <c r="E702" s="8" t="s">
        <v>596</v>
      </c>
      <c r="F702" s="9">
        <v>1.9793799999999999</v>
      </c>
      <c r="G702" s="8" t="s">
        <v>7</v>
      </c>
      <c r="H702" s="10">
        <v>500</v>
      </c>
      <c r="I702" s="10">
        <v>85000</v>
      </c>
    </row>
    <row r="703" spans="1:9" s="7" customFormat="1" ht="12.75" x14ac:dyDescent="0.2">
      <c r="A703" s="7" t="s">
        <v>2046</v>
      </c>
      <c r="B703" s="6">
        <v>8020388029</v>
      </c>
      <c r="C703" s="6" t="str">
        <f t="shared" si="10"/>
        <v>TBL8020388029</v>
      </c>
      <c r="D703" s="7" t="s">
        <v>687</v>
      </c>
      <c r="E703" s="8" t="s">
        <v>596</v>
      </c>
      <c r="F703" s="9">
        <v>1.9793799999999999</v>
      </c>
      <c r="G703" s="8" t="s">
        <v>7</v>
      </c>
      <c r="H703" s="10">
        <v>500</v>
      </c>
      <c r="I703" s="10">
        <v>85000</v>
      </c>
    </row>
    <row r="704" spans="1:9" s="7" customFormat="1" ht="12.75" x14ac:dyDescent="0.2">
      <c r="A704" s="7" t="s">
        <v>2046</v>
      </c>
      <c r="B704" s="6">
        <v>8020388039</v>
      </c>
      <c r="C704" s="6" t="str">
        <f t="shared" si="10"/>
        <v>TBL8020388039</v>
      </c>
      <c r="D704" s="7" t="s">
        <v>688</v>
      </c>
      <c r="E704" s="8" t="s">
        <v>596</v>
      </c>
      <c r="F704" s="9">
        <v>1.9793799999999999</v>
      </c>
      <c r="G704" s="8" t="s">
        <v>7</v>
      </c>
      <c r="H704" s="10">
        <v>500</v>
      </c>
      <c r="I704" s="10">
        <v>85000</v>
      </c>
    </row>
    <row r="705" spans="1:9" s="7" customFormat="1" ht="12.75" x14ac:dyDescent="0.2">
      <c r="A705" s="7" t="s">
        <v>2046</v>
      </c>
      <c r="B705" s="6">
        <v>8020388049</v>
      </c>
      <c r="C705" s="6" t="str">
        <f t="shared" si="10"/>
        <v>TBL8020388049</v>
      </c>
      <c r="D705" s="7" t="s">
        <v>689</v>
      </c>
      <c r="E705" s="8" t="s">
        <v>596</v>
      </c>
      <c r="F705" s="9">
        <v>1.9793799999999999</v>
      </c>
      <c r="G705" s="8" t="s">
        <v>7</v>
      </c>
      <c r="H705" s="10">
        <v>500</v>
      </c>
      <c r="I705" s="10">
        <v>85000</v>
      </c>
    </row>
    <row r="706" spans="1:9" s="7" customFormat="1" ht="12.75" x14ac:dyDescent="0.2">
      <c r="A706" s="7" t="s">
        <v>2046</v>
      </c>
      <c r="B706" s="6">
        <v>8020388059</v>
      </c>
      <c r="C706" s="6" t="str">
        <f t="shared" si="10"/>
        <v>TBL8020388059</v>
      </c>
      <c r="D706" s="7" t="s">
        <v>690</v>
      </c>
      <c r="E706" s="8" t="s">
        <v>596</v>
      </c>
      <c r="F706" s="9">
        <v>1.9793799999999999</v>
      </c>
      <c r="G706" s="8" t="s">
        <v>7</v>
      </c>
      <c r="H706" s="10">
        <v>500</v>
      </c>
      <c r="I706" s="10">
        <v>85000</v>
      </c>
    </row>
    <row r="707" spans="1:9" s="7" customFormat="1" ht="12.75" x14ac:dyDescent="0.2">
      <c r="A707" s="7" t="s">
        <v>2046</v>
      </c>
      <c r="B707" s="6">
        <v>8020388069</v>
      </c>
      <c r="C707" s="6" t="str">
        <f t="shared" ref="C707:C770" si="11">CONCATENATE(A707,B707)</f>
        <v>TBL8020388069</v>
      </c>
      <c r="D707" s="7" t="s">
        <v>691</v>
      </c>
      <c r="E707" s="8" t="s">
        <v>596</v>
      </c>
      <c r="F707" s="9">
        <v>1.9793799999999999</v>
      </c>
      <c r="G707" s="8" t="s">
        <v>7</v>
      </c>
      <c r="H707" s="10">
        <v>500</v>
      </c>
      <c r="I707" s="10">
        <v>85000</v>
      </c>
    </row>
    <row r="708" spans="1:9" s="7" customFormat="1" ht="12.75" x14ac:dyDescent="0.2">
      <c r="A708" s="7" t="s">
        <v>2046</v>
      </c>
      <c r="B708" s="6">
        <v>8020388079</v>
      </c>
      <c r="C708" s="6" t="str">
        <f t="shared" si="11"/>
        <v>TBL8020388079</v>
      </c>
      <c r="D708" s="7" t="s">
        <v>692</v>
      </c>
      <c r="E708" s="8" t="s">
        <v>596</v>
      </c>
      <c r="F708" s="9">
        <v>1.9793799999999999</v>
      </c>
      <c r="G708" s="8" t="s">
        <v>7</v>
      </c>
      <c r="H708" s="10">
        <v>500</v>
      </c>
      <c r="I708" s="10">
        <v>85000</v>
      </c>
    </row>
    <row r="709" spans="1:9" s="7" customFormat="1" ht="12.75" x14ac:dyDescent="0.2">
      <c r="A709" s="7" t="s">
        <v>2046</v>
      </c>
      <c r="B709" s="6">
        <v>8020388089</v>
      </c>
      <c r="C709" s="6" t="str">
        <f t="shared" si="11"/>
        <v>TBL8020388089</v>
      </c>
      <c r="D709" s="7" t="s">
        <v>693</v>
      </c>
      <c r="E709" s="8" t="s">
        <v>596</v>
      </c>
      <c r="F709" s="9">
        <v>1.9793799999999999</v>
      </c>
      <c r="G709" s="8" t="s">
        <v>7</v>
      </c>
      <c r="H709" s="10">
        <v>500</v>
      </c>
      <c r="I709" s="10">
        <v>85000</v>
      </c>
    </row>
    <row r="710" spans="1:9" s="7" customFormat="1" ht="12.75" x14ac:dyDescent="0.2">
      <c r="A710" s="7" t="s">
        <v>2046</v>
      </c>
      <c r="B710" s="6">
        <v>8020388099</v>
      </c>
      <c r="C710" s="6" t="str">
        <f t="shared" si="11"/>
        <v>TBL8020388099</v>
      </c>
      <c r="D710" s="7" t="s">
        <v>694</v>
      </c>
      <c r="E710" s="8" t="s">
        <v>596</v>
      </c>
      <c r="F710" s="9">
        <v>1.9793799999999999</v>
      </c>
      <c r="G710" s="8" t="s">
        <v>7</v>
      </c>
      <c r="H710" s="10">
        <v>500</v>
      </c>
      <c r="I710" s="10">
        <v>85000</v>
      </c>
    </row>
    <row r="711" spans="1:9" s="7" customFormat="1" ht="12.75" x14ac:dyDescent="0.2">
      <c r="A711" s="7" t="s">
        <v>2046</v>
      </c>
      <c r="B711" s="6">
        <v>8020388109</v>
      </c>
      <c r="C711" s="6" t="str">
        <f t="shared" si="11"/>
        <v>TBL8020388109</v>
      </c>
      <c r="D711" s="7" t="s">
        <v>695</v>
      </c>
      <c r="E711" s="8" t="s">
        <v>596</v>
      </c>
      <c r="F711" s="9">
        <v>1.9793799999999999</v>
      </c>
      <c r="G711" s="8" t="s">
        <v>7</v>
      </c>
      <c r="H711" s="10">
        <v>500</v>
      </c>
      <c r="I711" s="10">
        <v>85000</v>
      </c>
    </row>
    <row r="712" spans="1:9" s="7" customFormat="1" ht="12.75" x14ac:dyDescent="0.2">
      <c r="A712" s="7" t="s">
        <v>2046</v>
      </c>
      <c r="B712" s="6">
        <v>8020388119</v>
      </c>
      <c r="C712" s="6" t="str">
        <f t="shared" si="11"/>
        <v>TBL8020388119</v>
      </c>
      <c r="D712" s="7" t="s">
        <v>696</v>
      </c>
      <c r="E712" s="8" t="s">
        <v>596</v>
      </c>
      <c r="F712" s="9">
        <v>1.9793799999999999</v>
      </c>
      <c r="G712" s="8" t="s">
        <v>7</v>
      </c>
      <c r="H712" s="10">
        <v>500</v>
      </c>
      <c r="I712" s="10">
        <v>85000</v>
      </c>
    </row>
    <row r="713" spans="1:9" s="7" customFormat="1" ht="12.75" x14ac:dyDescent="0.2">
      <c r="A713" s="7" t="s">
        <v>2046</v>
      </c>
      <c r="B713" s="6">
        <v>8020388129</v>
      </c>
      <c r="C713" s="6" t="str">
        <f t="shared" si="11"/>
        <v>TBL8020388129</v>
      </c>
      <c r="D713" s="7" t="s">
        <v>697</v>
      </c>
      <c r="E713" s="8" t="s">
        <v>596</v>
      </c>
      <c r="F713" s="9">
        <v>1.9793799999999999</v>
      </c>
      <c r="G713" s="8" t="s">
        <v>7</v>
      </c>
      <c r="H713" s="10">
        <v>500</v>
      </c>
      <c r="I713" s="10">
        <v>85000</v>
      </c>
    </row>
    <row r="714" spans="1:9" s="7" customFormat="1" ht="12.75" x14ac:dyDescent="0.2">
      <c r="A714" s="7" t="s">
        <v>2046</v>
      </c>
      <c r="B714" s="6">
        <v>8020388139</v>
      </c>
      <c r="C714" s="6" t="str">
        <f t="shared" si="11"/>
        <v>TBL8020388139</v>
      </c>
      <c r="D714" s="7" t="s">
        <v>698</v>
      </c>
      <c r="E714" s="8" t="s">
        <v>596</v>
      </c>
      <c r="F714" s="9">
        <v>1.9793799999999999</v>
      </c>
      <c r="G714" s="8" t="s">
        <v>7</v>
      </c>
      <c r="H714" s="10">
        <v>500</v>
      </c>
      <c r="I714" s="10">
        <v>85000</v>
      </c>
    </row>
    <row r="715" spans="1:9" s="7" customFormat="1" ht="12.75" x14ac:dyDescent="0.2">
      <c r="A715" s="7" t="s">
        <v>2046</v>
      </c>
      <c r="B715" s="6">
        <v>8020388149</v>
      </c>
      <c r="C715" s="6" t="str">
        <f t="shared" si="11"/>
        <v>TBL8020388149</v>
      </c>
      <c r="D715" s="7" t="s">
        <v>699</v>
      </c>
      <c r="E715" s="8" t="s">
        <v>596</v>
      </c>
      <c r="F715" s="9">
        <v>1.9793799999999999</v>
      </c>
      <c r="G715" s="8" t="s">
        <v>7</v>
      </c>
      <c r="H715" s="10">
        <v>500</v>
      </c>
      <c r="I715" s="10">
        <v>85000</v>
      </c>
    </row>
    <row r="716" spans="1:9" s="7" customFormat="1" ht="12.75" x14ac:dyDescent="0.2">
      <c r="A716" s="7" t="s">
        <v>2046</v>
      </c>
      <c r="B716" s="6">
        <v>8020388159</v>
      </c>
      <c r="C716" s="6" t="str">
        <f t="shared" si="11"/>
        <v>TBL8020388159</v>
      </c>
      <c r="D716" s="7" t="s">
        <v>700</v>
      </c>
      <c r="E716" s="8" t="s">
        <v>596</v>
      </c>
      <c r="F716" s="9">
        <v>1.9793799999999999</v>
      </c>
      <c r="G716" s="8" t="s">
        <v>7</v>
      </c>
      <c r="H716" s="10">
        <v>500</v>
      </c>
      <c r="I716" s="10">
        <v>85000</v>
      </c>
    </row>
    <row r="717" spans="1:9" s="7" customFormat="1" ht="12.75" x14ac:dyDescent="0.2">
      <c r="A717" s="7" t="s">
        <v>2046</v>
      </c>
      <c r="B717" s="6">
        <v>8020388169</v>
      </c>
      <c r="C717" s="6" t="str">
        <f t="shared" si="11"/>
        <v>TBL8020388169</v>
      </c>
      <c r="D717" s="7" t="s">
        <v>701</v>
      </c>
      <c r="E717" s="8" t="s">
        <v>596</v>
      </c>
      <c r="F717" s="9">
        <v>1.9793799999999999</v>
      </c>
      <c r="G717" s="8" t="s">
        <v>7</v>
      </c>
      <c r="H717" s="10">
        <v>500</v>
      </c>
      <c r="I717" s="10">
        <v>85000</v>
      </c>
    </row>
    <row r="718" spans="1:9" s="7" customFormat="1" ht="12.75" x14ac:dyDescent="0.2">
      <c r="A718" s="7" t="s">
        <v>2046</v>
      </c>
      <c r="B718" s="6">
        <v>8020388179</v>
      </c>
      <c r="C718" s="6" t="str">
        <f t="shared" si="11"/>
        <v>TBL8020388179</v>
      </c>
      <c r="D718" s="7" t="s">
        <v>702</v>
      </c>
      <c r="E718" s="8" t="s">
        <v>596</v>
      </c>
      <c r="F718" s="9">
        <v>1.9793799999999999</v>
      </c>
      <c r="G718" s="8" t="s">
        <v>7</v>
      </c>
      <c r="H718" s="10">
        <v>500</v>
      </c>
      <c r="I718" s="10">
        <v>85000</v>
      </c>
    </row>
    <row r="719" spans="1:9" s="7" customFormat="1" ht="12.75" x14ac:dyDescent="0.2">
      <c r="A719" s="7" t="s">
        <v>2046</v>
      </c>
      <c r="B719" s="6">
        <v>8020388189</v>
      </c>
      <c r="C719" s="6" t="str">
        <f t="shared" si="11"/>
        <v>TBL8020388189</v>
      </c>
      <c r="D719" s="7" t="s">
        <v>703</v>
      </c>
      <c r="E719" s="8" t="s">
        <v>596</v>
      </c>
      <c r="F719" s="9">
        <v>1.9793799999999999</v>
      </c>
      <c r="G719" s="8" t="s">
        <v>7</v>
      </c>
      <c r="H719" s="10">
        <v>500</v>
      </c>
      <c r="I719" s="10">
        <v>85000</v>
      </c>
    </row>
    <row r="720" spans="1:9" s="7" customFormat="1" ht="12.75" x14ac:dyDescent="0.2">
      <c r="A720" s="7" t="s">
        <v>2046</v>
      </c>
      <c r="B720" s="6">
        <v>8020388199</v>
      </c>
      <c r="C720" s="6" t="str">
        <f t="shared" si="11"/>
        <v>TBL8020388199</v>
      </c>
      <c r="D720" s="7" t="s">
        <v>704</v>
      </c>
      <c r="E720" s="8" t="s">
        <v>596</v>
      </c>
      <c r="F720" s="9">
        <v>1.9793799999999999</v>
      </c>
      <c r="G720" s="8" t="s">
        <v>7</v>
      </c>
      <c r="H720" s="10">
        <v>500</v>
      </c>
      <c r="I720" s="10">
        <v>85000</v>
      </c>
    </row>
    <row r="721" spans="1:9" s="7" customFormat="1" ht="12.75" x14ac:dyDescent="0.2">
      <c r="A721" s="7" t="s">
        <v>2046</v>
      </c>
      <c r="B721" s="6">
        <v>8020388209</v>
      </c>
      <c r="C721" s="6" t="str">
        <f t="shared" si="11"/>
        <v>TBL8020388209</v>
      </c>
      <c r="D721" s="7" t="s">
        <v>705</v>
      </c>
      <c r="E721" s="8" t="s">
        <v>596</v>
      </c>
      <c r="F721" s="9">
        <v>1.9793799999999999</v>
      </c>
      <c r="G721" s="8" t="s">
        <v>7</v>
      </c>
      <c r="H721" s="10">
        <v>500</v>
      </c>
      <c r="I721" s="10">
        <v>85000</v>
      </c>
    </row>
    <row r="722" spans="1:9" s="7" customFormat="1" ht="12.75" x14ac:dyDescent="0.2">
      <c r="A722" s="7" t="s">
        <v>2046</v>
      </c>
      <c r="B722" s="6">
        <v>8020388219</v>
      </c>
      <c r="C722" s="6" t="str">
        <f t="shared" si="11"/>
        <v>TBL8020388219</v>
      </c>
      <c r="D722" s="7" t="s">
        <v>706</v>
      </c>
      <c r="E722" s="8" t="s">
        <v>596</v>
      </c>
      <c r="F722" s="9">
        <v>1.9793799999999999</v>
      </c>
      <c r="G722" s="8" t="s">
        <v>7</v>
      </c>
      <c r="H722" s="10">
        <v>500</v>
      </c>
      <c r="I722" s="10">
        <v>85000</v>
      </c>
    </row>
    <row r="723" spans="1:9" s="7" customFormat="1" ht="12.75" x14ac:dyDescent="0.2">
      <c r="A723" s="7" t="s">
        <v>2046</v>
      </c>
      <c r="B723" s="6">
        <v>8020388229</v>
      </c>
      <c r="C723" s="6" t="str">
        <f t="shared" si="11"/>
        <v>TBL8020388229</v>
      </c>
      <c r="D723" s="7" t="s">
        <v>707</v>
      </c>
      <c r="E723" s="8" t="s">
        <v>596</v>
      </c>
      <c r="F723" s="9">
        <v>1.9793799999999999</v>
      </c>
      <c r="G723" s="8" t="s">
        <v>7</v>
      </c>
      <c r="H723" s="10">
        <v>500</v>
      </c>
      <c r="I723" s="10">
        <v>85000</v>
      </c>
    </row>
    <row r="724" spans="1:9" s="7" customFormat="1" ht="12.75" x14ac:dyDescent="0.2">
      <c r="A724" s="7" t="s">
        <v>2046</v>
      </c>
      <c r="B724" s="6">
        <v>8020388239</v>
      </c>
      <c r="C724" s="6" t="str">
        <f t="shared" si="11"/>
        <v>TBL8020388239</v>
      </c>
      <c r="D724" s="7" t="s">
        <v>708</v>
      </c>
      <c r="E724" s="8" t="s">
        <v>596</v>
      </c>
      <c r="F724" s="9">
        <v>1.9793799999999999</v>
      </c>
      <c r="G724" s="8" t="s">
        <v>7</v>
      </c>
      <c r="H724" s="10">
        <v>500</v>
      </c>
      <c r="I724" s="10">
        <v>85000</v>
      </c>
    </row>
    <row r="725" spans="1:9" s="7" customFormat="1" ht="12.75" x14ac:dyDescent="0.2">
      <c r="A725" s="7" t="s">
        <v>2046</v>
      </c>
      <c r="B725" s="6">
        <v>8020388309</v>
      </c>
      <c r="C725" s="6" t="str">
        <f t="shared" si="11"/>
        <v>TBL8020388309</v>
      </c>
      <c r="D725" s="7" t="s">
        <v>709</v>
      </c>
      <c r="E725" s="8" t="s">
        <v>596</v>
      </c>
      <c r="F725" s="9">
        <v>1.9793799999999999</v>
      </c>
      <c r="G725" s="8" t="s">
        <v>7</v>
      </c>
      <c r="H725" s="10">
        <v>500</v>
      </c>
      <c r="I725" s="10">
        <v>85000</v>
      </c>
    </row>
    <row r="726" spans="1:9" s="7" customFormat="1" ht="12.75" x14ac:dyDescent="0.2">
      <c r="A726" s="7" t="s">
        <v>2046</v>
      </c>
      <c r="B726" s="6">
        <v>8020388319</v>
      </c>
      <c r="C726" s="6" t="str">
        <f t="shared" si="11"/>
        <v>TBL8020388319</v>
      </c>
      <c r="D726" s="7" t="s">
        <v>710</v>
      </c>
      <c r="E726" s="8" t="s">
        <v>596</v>
      </c>
      <c r="F726" s="9">
        <v>1.9793799999999999</v>
      </c>
      <c r="G726" s="8" t="s">
        <v>7</v>
      </c>
      <c r="H726" s="10">
        <v>500</v>
      </c>
      <c r="I726" s="10">
        <v>85000</v>
      </c>
    </row>
    <row r="727" spans="1:9" s="7" customFormat="1" ht="12.75" x14ac:dyDescent="0.2">
      <c r="A727" s="7" t="s">
        <v>2046</v>
      </c>
      <c r="B727" s="6">
        <v>8020388329</v>
      </c>
      <c r="C727" s="6" t="str">
        <f t="shared" si="11"/>
        <v>TBL8020388329</v>
      </c>
      <c r="D727" s="7" t="s">
        <v>711</v>
      </c>
      <c r="E727" s="8" t="s">
        <v>596</v>
      </c>
      <c r="F727" s="9">
        <v>1.9793799999999999</v>
      </c>
      <c r="G727" s="8" t="s">
        <v>7</v>
      </c>
      <c r="H727" s="10">
        <v>500</v>
      </c>
      <c r="I727" s="10">
        <v>85000</v>
      </c>
    </row>
    <row r="728" spans="1:9" s="7" customFormat="1" ht="12.75" x14ac:dyDescent="0.2">
      <c r="A728" s="7" t="s">
        <v>2046</v>
      </c>
      <c r="B728" s="6">
        <v>8020388339</v>
      </c>
      <c r="C728" s="6" t="str">
        <f t="shared" si="11"/>
        <v>TBL8020388339</v>
      </c>
      <c r="D728" s="7" t="s">
        <v>712</v>
      </c>
      <c r="E728" s="8" t="s">
        <v>596</v>
      </c>
      <c r="F728" s="9">
        <v>1.9793799999999999</v>
      </c>
      <c r="G728" s="8" t="s">
        <v>7</v>
      </c>
      <c r="H728" s="10">
        <v>500</v>
      </c>
      <c r="I728" s="10">
        <v>85000</v>
      </c>
    </row>
    <row r="729" spans="1:9" s="7" customFormat="1" ht="12.75" x14ac:dyDescent="0.2">
      <c r="A729" s="7" t="s">
        <v>2046</v>
      </c>
      <c r="B729" s="6">
        <v>8020388349</v>
      </c>
      <c r="C729" s="6" t="str">
        <f t="shared" si="11"/>
        <v>TBL8020388349</v>
      </c>
      <c r="D729" s="7" t="s">
        <v>713</v>
      </c>
      <c r="E729" s="8" t="s">
        <v>596</v>
      </c>
      <c r="F729" s="9">
        <v>1.9793799999999999</v>
      </c>
      <c r="G729" s="8" t="s">
        <v>7</v>
      </c>
      <c r="H729" s="10">
        <v>500</v>
      </c>
      <c r="I729" s="10">
        <v>85000</v>
      </c>
    </row>
    <row r="730" spans="1:9" s="7" customFormat="1" ht="12.75" x14ac:dyDescent="0.2">
      <c r="A730" s="7" t="s">
        <v>2046</v>
      </c>
      <c r="B730" s="6">
        <v>8020388359</v>
      </c>
      <c r="C730" s="6" t="str">
        <f t="shared" si="11"/>
        <v>TBL8020388359</v>
      </c>
      <c r="D730" s="7" t="s">
        <v>714</v>
      </c>
      <c r="E730" s="8" t="s">
        <v>596</v>
      </c>
      <c r="F730" s="9">
        <v>1.9793799999999999</v>
      </c>
      <c r="G730" s="8" t="s">
        <v>7</v>
      </c>
      <c r="H730" s="10">
        <v>500</v>
      </c>
      <c r="I730" s="10">
        <v>85000</v>
      </c>
    </row>
    <row r="731" spans="1:9" s="7" customFormat="1" ht="12.75" x14ac:dyDescent="0.2">
      <c r="A731" s="7" t="s">
        <v>2046</v>
      </c>
      <c r="B731" s="6">
        <v>8020388369</v>
      </c>
      <c r="C731" s="6" t="str">
        <f t="shared" si="11"/>
        <v>TBL8020388369</v>
      </c>
      <c r="D731" s="7" t="s">
        <v>715</v>
      </c>
      <c r="E731" s="8" t="s">
        <v>596</v>
      </c>
      <c r="F731" s="9">
        <v>1.9793799999999999</v>
      </c>
      <c r="G731" s="8" t="s">
        <v>7</v>
      </c>
      <c r="H731" s="10">
        <v>500</v>
      </c>
      <c r="I731" s="10">
        <v>85000</v>
      </c>
    </row>
    <row r="732" spans="1:9" s="7" customFormat="1" ht="12.75" x14ac:dyDescent="0.2">
      <c r="A732" s="7" t="s">
        <v>2046</v>
      </c>
      <c r="B732" s="6">
        <v>8020388379</v>
      </c>
      <c r="C732" s="6" t="str">
        <f t="shared" si="11"/>
        <v>TBL8020388379</v>
      </c>
      <c r="D732" s="7" t="s">
        <v>716</v>
      </c>
      <c r="E732" s="8" t="s">
        <v>596</v>
      </c>
      <c r="F732" s="9">
        <v>1.9793799999999999</v>
      </c>
      <c r="G732" s="8" t="s">
        <v>7</v>
      </c>
      <c r="H732" s="10">
        <v>500</v>
      </c>
      <c r="I732" s="10">
        <v>85000</v>
      </c>
    </row>
    <row r="733" spans="1:9" s="7" customFormat="1" ht="12.75" x14ac:dyDescent="0.2">
      <c r="A733" s="7" t="s">
        <v>2046</v>
      </c>
      <c r="B733" s="6">
        <v>8020388389</v>
      </c>
      <c r="C733" s="6" t="str">
        <f t="shared" si="11"/>
        <v>TBL8020388389</v>
      </c>
      <c r="D733" s="7" t="s">
        <v>717</v>
      </c>
      <c r="E733" s="8" t="s">
        <v>596</v>
      </c>
      <c r="F733" s="9">
        <v>1.9793799999999999</v>
      </c>
      <c r="G733" s="8" t="s">
        <v>7</v>
      </c>
      <c r="H733" s="10">
        <v>500</v>
      </c>
      <c r="I733" s="10">
        <v>85000</v>
      </c>
    </row>
    <row r="734" spans="1:9" s="7" customFormat="1" ht="12.75" x14ac:dyDescent="0.2">
      <c r="A734" s="7" t="s">
        <v>2046</v>
      </c>
      <c r="B734" s="6">
        <v>8020388399</v>
      </c>
      <c r="C734" s="6" t="str">
        <f t="shared" si="11"/>
        <v>TBL8020388399</v>
      </c>
      <c r="D734" s="7" t="s">
        <v>718</v>
      </c>
      <c r="E734" s="8" t="s">
        <v>596</v>
      </c>
      <c r="F734" s="9">
        <v>1.9793799999999999</v>
      </c>
      <c r="G734" s="8" t="s">
        <v>7</v>
      </c>
      <c r="H734" s="10">
        <v>500</v>
      </c>
      <c r="I734" s="10">
        <v>85000</v>
      </c>
    </row>
    <row r="735" spans="1:9" s="7" customFormat="1" ht="12.75" x14ac:dyDescent="0.2">
      <c r="A735" s="7" t="s">
        <v>2046</v>
      </c>
      <c r="B735" s="6">
        <v>8020388409</v>
      </c>
      <c r="C735" s="6" t="str">
        <f t="shared" si="11"/>
        <v>TBL8020388409</v>
      </c>
      <c r="D735" s="7" t="s">
        <v>719</v>
      </c>
      <c r="E735" s="8" t="s">
        <v>596</v>
      </c>
      <c r="F735" s="9">
        <v>1.9793799999999999</v>
      </c>
      <c r="G735" s="8" t="s">
        <v>7</v>
      </c>
      <c r="H735" s="10">
        <v>500</v>
      </c>
      <c r="I735" s="10">
        <v>85000</v>
      </c>
    </row>
    <row r="736" spans="1:9" s="7" customFormat="1" ht="12.75" x14ac:dyDescent="0.2">
      <c r="A736" s="7" t="s">
        <v>2046</v>
      </c>
      <c r="B736" s="6">
        <v>8020388419</v>
      </c>
      <c r="C736" s="6" t="str">
        <f t="shared" si="11"/>
        <v>TBL8020388419</v>
      </c>
      <c r="D736" s="7" t="s">
        <v>720</v>
      </c>
      <c r="E736" s="8" t="s">
        <v>596</v>
      </c>
      <c r="F736" s="9">
        <v>1.9793799999999999</v>
      </c>
      <c r="G736" s="8" t="s">
        <v>7</v>
      </c>
      <c r="H736" s="10">
        <v>500</v>
      </c>
      <c r="I736" s="10">
        <v>85000</v>
      </c>
    </row>
    <row r="737" spans="1:9" s="7" customFormat="1" ht="12.75" x14ac:dyDescent="0.2">
      <c r="A737" s="7" t="s">
        <v>2046</v>
      </c>
      <c r="B737" s="6">
        <v>8020388429</v>
      </c>
      <c r="C737" s="6" t="str">
        <f t="shared" si="11"/>
        <v>TBL8020388429</v>
      </c>
      <c r="D737" s="7" t="s">
        <v>721</v>
      </c>
      <c r="E737" s="8" t="s">
        <v>596</v>
      </c>
      <c r="F737" s="9">
        <v>1.9793799999999999</v>
      </c>
      <c r="G737" s="8" t="s">
        <v>7</v>
      </c>
      <c r="H737" s="10">
        <v>500</v>
      </c>
      <c r="I737" s="10">
        <v>85000</v>
      </c>
    </row>
    <row r="738" spans="1:9" s="7" customFormat="1" ht="12.75" x14ac:dyDescent="0.2">
      <c r="A738" s="7" t="s">
        <v>2046</v>
      </c>
      <c r="B738" s="6">
        <v>8020388439</v>
      </c>
      <c r="C738" s="6" t="str">
        <f t="shared" si="11"/>
        <v>TBL8020388439</v>
      </c>
      <c r="D738" s="7" t="s">
        <v>722</v>
      </c>
      <c r="E738" s="8" t="s">
        <v>596</v>
      </c>
      <c r="F738" s="9">
        <v>1.9793799999999999</v>
      </c>
      <c r="G738" s="8" t="s">
        <v>7</v>
      </c>
      <c r="H738" s="10">
        <v>500</v>
      </c>
      <c r="I738" s="10">
        <v>85000</v>
      </c>
    </row>
    <row r="739" spans="1:9" s="7" customFormat="1" ht="12.75" x14ac:dyDescent="0.2">
      <c r="A739" s="7" t="s">
        <v>2046</v>
      </c>
      <c r="B739" s="6">
        <v>8020388449</v>
      </c>
      <c r="C739" s="6" t="str">
        <f t="shared" si="11"/>
        <v>TBL8020388449</v>
      </c>
      <c r="D739" s="7" t="s">
        <v>723</v>
      </c>
      <c r="E739" s="8" t="s">
        <v>596</v>
      </c>
      <c r="F739" s="9">
        <v>1.9793799999999999</v>
      </c>
      <c r="G739" s="8" t="s">
        <v>7</v>
      </c>
      <c r="H739" s="10">
        <v>500</v>
      </c>
      <c r="I739" s="10">
        <v>85000</v>
      </c>
    </row>
    <row r="740" spans="1:9" s="7" customFormat="1" ht="12.75" x14ac:dyDescent="0.2">
      <c r="A740" s="7" t="s">
        <v>2046</v>
      </c>
      <c r="B740" s="6">
        <v>8020388459</v>
      </c>
      <c r="C740" s="6" t="str">
        <f t="shared" si="11"/>
        <v>TBL8020388459</v>
      </c>
      <c r="D740" s="7" t="s">
        <v>724</v>
      </c>
      <c r="E740" s="8" t="s">
        <v>596</v>
      </c>
      <c r="F740" s="9">
        <v>1.9793799999999999</v>
      </c>
      <c r="G740" s="8" t="s">
        <v>7</v>
      </c>
      <c r="H740" s="10">
        <v>500</v>
      </c>
      <c r="I740" s="10">
        <v>85000</v>
      </c>
    </row>
    <row r="741" spans="1:9" s="7" customFormat="1" ht="12.75" x14ac:dyDescent="0.2">
      <c r="A741" s="7" t="s">
        <v>2046</v>
      </c>
      <c r="B741" s="6">
        <v>8020388469</v>
      </c>
      <c r="C741" s="6" t="str">
        <f t="shared" si="11"/>
        <v>TBL8020388469</v>
      </c>
      <c r="D741" s="7" t="s">
        <v>725</v>
      </c>
      <c r="E741" s="8" t="s">
        <v>596</v>
      </c>
      <c r="F741" s="9">
        <v>1.9793799999999999</v>
      </c>
      <c r="G741" s="8" t="s">
        <v>7</v>
      </c>
      <c r="H741" s="10">
        <v>500</v>
      </c>
      <c r="I741" s="10">
        <v>85000</v>
      </c>
    </row>
    <row r="742" spans="1:9" s="7" customFormat="1" ht="12.75" x14ac:dyDescent="0.2">
      <c r="A742" s="7" t="s">
        <v>2046</v>
      </c>
      <c r="B742" s="6">
        <v>8020388479</v>
      </c>
      <c r="C742" s="6" t="str">
        <f t="shared" si="11"/>
        <v>TBL8020388479</v>
      </c>
      <c r="D742" s="7" t="s">
        <v>726</v>
      </c>
      <c r="E742" s="8" t="s">
        <v>596</v>
      </c>
      <c r="F742" s="9">
        <v>1.9793799999999999</v>
      </c>
      <c r="G742" s="8" t="s">
        <v>7</v>
      </c>
      <c r="H742" s="10">
        <v>500</v>
      </c>
      <c r="I742" s="10">
        <v>85000</v>
      </c>
    </row>
    <row r="743" spans="1:9" s="7" customFormat="1" ht="12.75" x14ac:dyDescent="0.2">
      <c r="A743" s="7" t="s">
        <v>2046</v>
      </c>
      <c r="B743" s="6">
        <v>8020388489</v>
      </c>
      <c r="C743" s="6" t="str">
        <f t="shared" si="11"/>
        <v>TBL8020388489</v>
      </c>
      <c r="D743" s="7" t="s">
        <v>727</v>
      </c>
      <c r="E743" s="8" t="s">
        <v>596</v>
      </c>
      <c r="F743" s="9">
        <v>1.9793799999999999</v>
      </c>
      <c r="G743" s="8" t="s">
        <v>7</v>
      </c>
      <c r="H743" s="10">
        <v>500</v>
      </c>
      <c r="I743" s="10">
        <v>85000</v>
      </c>
    </row>
    <row r="744" spans="1:9" s="7" customFormat="1" ht="12.75" x14ac:dyDescent="0.2">
      <c r="A744" s="7" t="s">
        <v>2046</v>
      </c>
      <c r="B744" s="6">
        <v>8020388499</v>
      </c>
      <c r="C744" s="6" t="str">
        <f t="shared" si="11"/>
        <v>TBL8020388499</v>
      </c>
      <c r="D744" s="7" t="s">
        <v>728</v>
      </c>
      <c r="E744" s="8" t="s">
        <v>596</v>
      </c>
      <c r="F744" s="9">
        <v>1.9793799999999999</v>
      </c>
      <c r="G744" s="8" t="s">
        <v>7</v>
      </c>
      <c r="H744" s="10">
        <v>500</v>
      </c>
      <c r="I744" s="10">
        <v>85000</v>
      </c>
    </row>
    <row r="745" spans="1:9" s="7" customFormat="1" ht="12.75" x14ac:dyDescent="0.2">
      <c r="A745" s="7" t="s">
        <v>2046</v>
      </c>
      <c r="B745" s="6">
        <v>8020388519</v>
      </c>
      <c r="C745" s="6" t="str">
        <f t="shared" si="11"/>
        <v>TBL8020388519</v>
      </c>
      <c r="D745" s="7" t="s">
        <v>729</v>
      </c>
      <c r="E745" s="8" t="s">
        <v>596</v>
      </c>
      <c r="F745" s="9">
        <v>1.9793799999999999</v>
      </c>
      <c r="G745" s="8" t="s">
        <v>7</v>
      </c>
      <c r="H745" s="10">
        <v>500</v>
      </c>
      <c r="I745" s="10">
        <v>85000</v>
      </c>
    </row>
    <row r="746" spans="1:9" s="7" customFormat="1" ht="12.75" x14ac:dyDescent="0.2">
      <c r="A746" s="7" t="s">
        <v>2046</v>
      </c>
      <c r="B746" s="6">
        <v>8020388529</v>
      </c>
      <c r="C746" s="6" t="str">
        <f t="shared" si="11"/>
        <v>TBL8020388529</v>
      </c>
      <c r="D746" s="7" t="s">
        <v>730</v>
      </c>
      <c r="E746" s="8" t="s">
        <v>596</v>
      </c>
      <c r="F746" s="9">
        <v>1.9793799999999999</v>
      </c>
      <c r="G746" s="8" t="s">
        <v>7</v>
      </c>
      <c r="H746" s="10">
        <v>500</v>
      </c>
      <c r="I746" s="10">
        <v>85000</v>
      </c>
    </row>
    <row r="747" spans="1:9" s="7" customFormat="1" ht="12.75" x14ac:dyDescent="0.2">
      <c r="A747" s="7" t="s">
        <v>2046</v>
      </c>
      <c r="B747" s="6">
        <v>8020388539</v>
      </c>
      <c r="C747" s="6" t="str">
        <f t="shared" si="11"/>
        <v>TBL8020388539</v>
      </c>
      <c r="D747" s="7" t="s">
        <v>731</v>
      </c>
      <c r="E747" s="8" t="s">
        <v>596</v>
      </c>
      <c r="F747" s="9">
        <v>1.9793799999999999</v>
      </c>
      <c r="G747" s="8" t="s">
        <v>7</v>
      </c>
      <c r="H747" s="10">
        <v>500</v>
      </c>
      <c r="I747" s="10">
        <v>85000</v>
      </c>
    </row>
    <row r="748" spans="1:9" s="7" customFormat="1" ht="12.75" x14ac:dyDescent="0.2">
      <c r="A748" s="7" t="s">
        <v>2046</v>
      </c>
      <c r="B748" s="6">
        <v>8020388549</v>
      </c>
      <c r="C748" s="6" t="str">
        <f t="shared" si="11"/>
        <v>TBL8020388549</v>
      </c>
      <c r="D748" s="7" t="s">
        <v>732</v>
      </c>
      <c r="E748" s="8" t="s">
        <v>596</v>
      </c>
      <c r="F748" s="9">
        <v>1.9793799999999999</v>
      </c>
      <c r="G748" s="8" t="s">
        <v>7</v>
      </c>
      <c r="H748" s="10">
        <v>500</v>
      </c>
      <c r="I748" s="10">
        <v>85000</v>
      </c>
    </row>
    <row r="749" spans="1:9" s="7" customFormat="1" ht="12.75" x14ac:dyDescent="0.2">
      <c r="A749" s="7" t="s">
        <v>2046</v>
      </c>
      <c r="B749" s="6">
        <v>8020388569</v>
      </c>
      <c r="C749" s="6" t="str">
        <f t="shared" si="11"/>
        <v>TBL8020388569</v>
      </c>
      <c r="D749" s="7" t="s">
        <v>733</v>
      </c>
      <c r="E749" s="8" t="s">
        <v>596</v>
      </c>
      <c r="F749" s="9">
        <v>1.9793799999999999</v>
      </c>
      <c r="G749" s="8" t="s">
        <v>7</v>
      </c>
      <c r="H749" s="10">
        <v>500</v>
      </c>
      <c r="I749" s="10">
        <v>85000</v>
      </c>
    </row>
    <row r="750" spans="1:9" s="7" customFormat="1" ht="12.75" x14ac:dyDescent="0.2">
      <c r="A750" s="7" t="s">
        <v>2046</v>
      </c>
      <c r="B750" s="6">
        <v>8020388589</v>
      </c>
      <c r="C750" s="6" t="str">
        <f t="shared" si="11"/>
        <v>TBL8020388589</v>
      </c>
      <c r="D750" s="7" t="s">
        <v>734</v>
      </c>
      <c r="E750" s="8" t="s">
        <v>596</v>
      </c>
      <c r="F750" s="9">
        <v>1.9793799999999999</v>
      </c>
      <c r="G750" s="8" t="s">
        <v>7</v>
      </c>
      <c r="H750" s="10">
        <v>500</v>
      </c>
      <c r="I750" s="10">
        <v>85000</v>
      </c>
    </row>
    <row r="751" spans="1:9" s="7" customFormat="1" ht="12.75" x14ac:dyDescent="0.2">
      <c r="A751" s="7" t="s">
        <v>2046</v>
      </c>
      <c r="B751" s="6">
        <v>8020388599</v>
      </c>
      <c r="C751" s="6" t="str">
        <f t="shared" si="11"/>
        <v>TBL8020388599</v>
      </c>
      <c r="D751" s="7" t="s">
        <v>735</v>
      </c>
      <c r="E751" s="8" t="s">
        <v>596</v>
      </c>
      <c r="F751" s="9">
        <v>1.9793799999999999</v>
      </c>
      <c r="G751" s="8" t="s">
        <v>7</v>
      </c>
      <c r="H751" s="10">
        <v>500</v>
      </c>
      <c r="I751" s="10">
        <v>85000</v>
      </c>
    </row>
    <row r="752" spans="1:9" s="7" customFormat="1" ht="12.75" x14ac:dyDescent="0.2">
      <c r="A752" s="7" t="s">
        <v>2046</v>
      </c>
      <c r="B752" s="6">
        <v>8020388609</v>
      </c>
      <c r="C752" s="6" t="str">
        <f t="shared" si="11"/>
        <v>TBL8020388609</v>
      </c>
      <c r="D752" s="7" t="s">
        <v>736</v>
      </c>
      <c r="E752" s="8" t="s">
        <v>596</v>
      </c>
      <c r="F752" s="9">
        <v>1.9793799999999999</v>
      </c>
      <c r="G752" s="8" t="s">
        <v>7</v>
      </c>
      <c r="H752" s="10">
        <v>500</v>
      </c>
      <c r="I752" s="10">
        <v>85000</v>
      </c>
    </row>
    <row r="753" spans="1:9" s="7" customFormat="1" ht="12.75" x14ac:dyDescent="0.2">
      <c r="A753" s="7" t="s">
        <v>2046</v>
      </c>
      <c r="B753" s="6">
        <v>8020388629</v>
      </c>
      <c r="C753" s="6" t="str">
        <f t="shared" si="11"/>
        <v>TBL8020388629</v>
      </c>
      <c r="D753" s="7" t="s">
        <v>737</v>
      </c>
      <c r="E753" s="8" t="s">
        <v>596</v>
      </c>
      <c r="F753" s="9">
        <v>1.9793799999999999</v>
      </c>
      <c r="G753" s="8" t="s">
        <v>7</v>
      </c>
      <c r="H753" s="10">
        <v>500</v>
      </c>
      <c r="I753" s="10">
        <v>85000</v>
      </c>
    </row>
    <row r="754" spans="1:9" s="7" customFormat="1" ht="12.75" x14ac:dyDescent="0.2">
      <c r="A754" s="7" t="s">
        <v>2046</v>
      </c>
      <c r="B754" s="6">
        <v>8020388659</v>
      </c>
      <c r="C754" s="6" t="str">
        <f t="shared" si="11"/>
        <v>TBL8020388659</v>
      </c>
      <c r="D754" s="7" t="s">
        <v>738</v>
      </c>
      <c r="E754" s="8" t="s">
        <v>596</v>
      </c>
      <c r="F754" s="9">
        <v>1.9793799999999999</v>
      </c>
      <c r="G754" s="8" t="s">
        <v>7</v>
      </c>
      <c r="H754" s="10">
        <v>500</v>
      </c>
      <c r="I754" s="10">
        <v>85000</v>
      </c>
    </row>
    <row r="755" spans="1:9" s="7" customFormat="1" ht="12.75" x14ac:dyDescent="0.2">
      <c r="A755" s="7" t="s">
        <v>2046</v>
      </c>
      <c r="B755" s="6">
        <v>8020388679</v>
      </c>
      <c r="C755" s="6" t="str">
        <f t="shared" si="11"/>
        <v>TBL8020388679</v>
      </c>
      <c r="D755" s="7" t="s">
        <v>739</v>
      </c>
      <c r="E755" s="8" t="s">
        <v>596</v>
      </c>
      <c r="F755" s="9">
        <v>1.9793799999999999</v>
      </c>
      <c r="G755" s="8" t="s">
        <v>7</v>
      </c>
      <c r="H755" s="10">
        <v>500</v>
      </c>
      <c r="I755" s="10">
        <v>85000</v>
      </c>
    </row>
    <row r="756" spans="1:9" s="7" customFormat="1" ht="12.75" x14ac:dyDescent="0.2">
      <c r="A756" s="7" t="s">
        <v>2046</v>
      </c>
      <c r="B756" s="6">
        <v>8020388689</v>
      </c>
      <c r="C756" s="6" t="str">
        <f t="shared" si="11"/>
        <v>TBL8020388689</v>
      </c>
      <c r="D756" s="7" t="s">
        <v>740</v>
      </c>
      <c r="E756" s="8" t="s">
        <v>596</v>
      </c>
      <c r="F756" s="9">
        <v>1.9793799999999999</v>
      </c>
      <c r="G756" s="8" t="s">
        <v>7</v>
      </c>
      <c r="H756" s="10">
        <v>500</v>
      </c>
      <c r="I756" s="10">
        <v>85000</v>
      </c>
    </row>
    <row r="757" spans="1:9" s="7" customFormat="1" ht="12.75" x14ac:dyDescent="0.2">
      <c r="A757" s="7" t="s">
        <v>2046</v>
      </c>
      <c r="B757" s="6">
        <v>8020388699</v>
      </c>
      <c r="C757" s="6" t="str">
        <f t="shared" si="11"/>
        <v>TBL8020388699</v>
      </c>
      <c r="D757" s="7" t="s">
        <v>741</v>
      </c>
      <c r="E757" s="8" t="s">
        <v>596</v>
      </c>
      <c r="F757" s="9">
        <v>1.9793799999999999</v>
      </c>
      <c r="G757" s="8" t="s">
        <v>7</v>
      </c>
      <c r="H757" s="10">
        <v>500</v>
      </c>
      <c r="I757" s="10">
        <v>85000</v>
      </c>
    </row>
    <row r="758" spans="1:9" s="7" customFormat="1" ht="12.75" x14ac:dyDescent="0.2">
      <c r="A758" s="7" t="s">
        <v>2046</v>
      </c>
      <c r="B758" s="6">
        <v>8020388709</v>
      </c>
      <c r="C758" s="6" t="str">
        <f t="shared" si="11"/>
        <v>TBL8020388709</v>
      </c>
      <c r="D758" s="7" t="s">
        <v>742</v>
      </c>
      <c r="E758" s="8" t="s">
        <v>596</v>
      </c>
      <c r="F758" s="9">
        <v>1.9793799999999999</v>
      </c>
      <c r="G758" s="8" t="s">
        <v>7</v>
      </c>
      <c r="H758" s="10">
        <v>500</v>
      </c>
      <c r="I758" s="10">
        <v>85000</v>
      </c>
    </row>
    <row r="759" spans="1:9" s="7" customFormat="1" ht="12.75" x14ac:dyDescent="0.2">
      <c r="A759" s="7" t="s">
        <v>2046</v>
      </c>
      <c r="B759" s="6">
        <v>8020388719</v>
      </c>
      <c r="C759" s="6" t="str">
        <f t="shared" si="11"/>
        <v>TBL8020388719</v>
      </c>
      <c r="D759" s="7" t="s">
        <v>743</v>
      </c>
      <c r="E759" s="8" t="s">
        <v>596</v>
      </c>
      <c r="F759" s="9">
        <v>1.9793799999999999</v>
      </c>
      <c r="G759" s="8" t="s">
        <v>7</v>
      </c>
      <c r="H759" s="10">
        <v>500</v>
      </c>
      <c r="I759" s="10">
        <v>85000</v>
      </c>
    </row>
    <row r="760" spans="1:9" s="7" customFormat="1" ht="12.75" x14ac:dyDescent="0.2">
      <c r="A760" s="7" t="s">
        <v>2046</v>
      </c>
      <c r="B760" s="6">
        <v>8020388729</v>
      </c>
      <c r="C760" s="6" t="str">
        <f t="shared" si="11"/>
        <v>TBL8020388729</v>
      </c>
      <c r="D760" s="7" t="s">
        <v>744</v>
      </c>
      <c r="E760" s="8" t="s">
        <v>596</v>
      </c>
      <c r="F760" s="9">
        <v>1.9793799999999999</v>
      </c>
      <c r="G760" s="8" t="s">
        <v>7</v>
      </c>
      <c r="H760" s="10">
        <v>500</v>
      </c>
      <c r="I760" s="10">
        <v>85000</v>
      </c>
    </row>
    <row r="761" spans="1:9" s="7" customFormat="1" ht="12.75" x14ac:dyDescent="0.2">
      <c r="A761" s="7" t="s">
        <v>2046</v>
      </c>
      <c r="B761" s="6">
        <v>8020388739</v>
      </c>
      <c r="C761" s="6" t="str">
        <f t="shared" si="11"/>
        <v>TBL8020388739</v>
      </c>
      <c r="D761" s="7" t="s">
        <v>745</v>
      </c>
      <c r="E761" s="8" t="s">
        <v>596</v>
      </c>
      <c r="F761" s="9">
        <v>1.9793799999999999</v>
      </c>
      <c r="G761" s="8" t="s">
        <v>7</v>
      </c>
      <c r="H761" s="10">
        <v>500</v>
      </c>
      <c r="I761" s="10">
        <v>85000</v>
      </c>
    </row>
    <row r="762" spans="1:9" s="7" customFormat="1" ht="12.75" x14ac:dyDescent="0.2">
      <c r="A762" s="7" t="s">
        <v>2046</v>
      </c>
      <c r="B762" s="6">
        <v>8020388749</v>
      </c>
      <c r="C762" s="6" t="str">
        <f t="shared" si="11"/>
        <v>TBL8020388749</v>
      </c>
      <c r="D762" s="7" t="s">
        <v>746</v>
      </c>
      <c r="E762" s="8" t="s">
        <v>596</v>
      </c>
      <c r="F762" s="9">
        <v>1.9793799999999999</v>
      </c>
      <c r="G762" s="8" t="s">
        <v>7</v>
      </c>
      <c r="H762" s="10">
        <v>500</v>
      </c>
      <c r="I762" s="10">
        <v>85000</v>
      </c>
    </row>
    <row r="763" spans="1:9" s="7" customFormat="1" ht="12.75" x14ac:dyDescent="0.2">
      <c r="A763" s="7" t="s">
        <v>2046</v>
      </c>
      <c r="B763" s="6">
        <v>8020388759</v>
      </c>
      <c r="C763" s="6" t="str">
        <f t="shared" si="11"/>
        <v>TBL8020388759</v>
      </c>
      <c r="D763" s="7" t="s">
        <v>747</v>
      </c>
      <c r="E763" s="8" t="s">
        <v>596</v>
      </c>
      <c r="F763" s="9">
        <v>1.9793799999999999</v>
      </c>
      <c r="G763" s="8" t="s">
        <v>7</v>
      </c>
      <c r="H763" s="10">
        <v>500</v>
      </c>
      <c r="I763" s="10">
        <v>85000</v>
      </c>
    </row>
    <row r="764" spans="1:9" s="7" customFormat="1" ht="12.75" x14ac:dyDescent="0.2">
      <c r="A764" s="7" t="s">
        <v>2046</v>
      </c>
      <c r="B764" s="6">
        <v>8020388769</v>
      </c>
      <c r="C764" s="6" t="str">
        <f t="shared" si="11"/>
        <v>TBL8020388769</v>
      </c>
      <c r="D764" s="7" t="s">
        <v>748</v>
      </c>
      <c r="E764" s="8" t="s">
        <v>596</v>
      </c>
      <c r="F764" s="9">
        <v>1.9793799999999999</v>
      </c>
      <c r="G764" s="8" t="s">
        <v>7</v>
      </c>
      <c r="H764" s="10">
        <v>500</v>
      </c>
      <c r="I764" s="10">
        <v>85000</v>
      </c>
    </row>
    <row r="765" spans="1:9" s="7" customFormat="1" ht="12.75" x14ac:dyDescent="0.2">
      <c r="A765" s="7" t="s">
        <v>2046</v>
      </c>
      <c r="B765" s="6">
        <v>8020388779</v>
      </c>
      <c r="C765" s="6" t="str">
        <f t="shared" si="11"/>
        <v>TBL8020388779</v>
      </c>
      <c r="D765" s="7" t="s">
        <v>749</v>
      </c>
      <c r="E765" s="8" t="s">
        <v>596</v>
      </c>
      <c r="F765" s="9">
        <v>1.9793799999999999</v>
      </c>
      <c r="G765" s="8" t="s">
        <v>7</v>
      </c>
      <c r="H765" s="10">
        <v>500</v>
      </c>
      <c r="I765" s="10">
        <v>85000</v>
      </c>
    </row>
    <row r="766" spans="1:9" s="7" customFormat="1" ht="12.75" x14ac:dyDescent="0.2">
      <c r="A766" s="7" t="s">
        <v>2046</v>
      </c>
      <c r="B766" s="6">
        <v>8020388789</v>
      </c>
      <c r="C766" s="6" t="str">
        <f t="shared" si="11"/>
        <v>TBL8020388789</v>
      </c>
      <c r="D766" s="7" t="s">
        <v>750</v>
      </c>
      <c r="E766" s="8" t="s">
        <v>596</v>
      </c>
      <c r="F766" s="9">
        <v>1.9793799999999999</v>
      </c>
      <c r="G766" s="8" t="s">
        <v>7</v>
      </c>
      <c r="H766" s="10">
        <v>500</v>
      </c>
      <c r="I766" s="10">
        <v>85000</v>
      </c>
    </row>
    <row r="767" spans="1:9" s="7" customFormat="1" ht="12.75" x14ac:dyDescent="0.2">
      <c r="A767" s="7" t="s">
        <v>2046</v>
      </c>
      <c r="B767" s="6">
        <v>8020388799</v>
      </c>
      <c r="C767" s="6" t="str">
        <f t="shared" si="11"/>
        <v>TBL8020388799</v>
      </c>
      <c r="D767" s="7" t="s">
        <v>751</v>
      </c>
      <c r="E767" s="8" t="s">
        <v>596</v>
      </c>
      <c r="F767" s="9">
        <v>1.9793799999999999</v>
      </c>
      <c r="G767" s="8" t="s">
        <v>7</v>
      </c>
      <c r="H767" s="10">
        <v>500</v>
      </c>
      <c r="I767" s="10">
        <v>85000</v>
      </c>
    </row>
    <row r="768" spans="1:9" s="7" customFormat="1" ht="12.75" x14ac:dyDescent="0.2">
      <c r="A768" s="7" t="s">
        <v>2046</v>
      </c>
      <c r="B768" s="6">
        <v>8020388809</v>
      </c>
      <c r="C768" s="6" t="str">
        <f t="shared" si="11"/>
        <v>TBL8020388809</v>
      </c>
      <c r="D768" s="7" t="s">
        <v>752</v>
      </c>
      <c r="E768" s="8" t="s">
        <v>596</v>
      </c>
      <c r="F768" s="9">
        <v>1.9793799999999999</v>
      </c>
      <c r="G768" s="8" t="s">
        <v>7</v>
      </c>
      <c r="H768" s="10">
        <v>500</v>
      </c>
      <c r="I768" s="10">
        <v>85000</v>
      </c>
    </row>
    <row r="769" spans="1:9" s="7" customFormat="1" ht="12.75" x14ac:dyDescent="0.2">
      <c r="A769" s="7" t="s">
        <v>2046</v>
      </c>
      <c r="B769" s="6">
        <v>8020388819</v>
      </c>
      <c r="C769" s="6" t="str">
        <f t="shared" si="11"/>
        <v>TBL8020388819</v>
      </c>
      <c r="D769" s="7" t="s">
        <v>753</v>
      </c>
      <c r="E769" s="8" t="s">
        <v>596</v>
      </c>
      <c r="F769" s="9">
        <v>1.9793799999999999</v>
      </c>
      <c r="G769" s="8" t="s">
        <v>7</v>
      </c>
      <c r="H769" s="10">
        <v>500</v>
      </c>
      <c r="I769" s="10">
        <v>85000</v>
      </c>
    </row>
    <row r="770" spans="1:9" s="7" customFormat="1" ht="12.75" x14ac:dyDescent="0.2">
      <c r="A770" s="7" t="s">
        <v>2046</v>
      </c>
      <c r="B770" s="6">
        <v>8020388829</v>
      </c>
      <c r="C770" s="6" t="str">
        <f t="shared" si="11"/>
        <v>TBL8020388829</v>
      </c>
      <c r="D770" s="7" t="s">
        <v>754</v>
      </c>
      <c r="E770" s="8" t="s">
        <v>596</v>
      </c>
      <c r="F770" s="9">
        <v>1.9793799999999999</v>
      </c>
      <c r="G770" s="8" t="s">
        <v>7</v>
      </c>
      <c r="H770" s="10">
        <v>500</v>
      </c>
      <c r="I770" s="10">
        <v>85000</v>
      </c>
    </row>
    <row r="771" spans="1:9" s="7" customFormat="1" ht="12.75" x14ac:dyDescent="0.2">
      <c r="A771" s="7" t="s">
        <v>2046</v>
      </c>
      <c r="B771" s="6">
        <v>8020388839</v>
      </c>
      <c r="C771" s="6" t="str">
        <f t="shared" ref="C771:C834" si="12">CONCATENATE(A771,B771)</f>
        <v>TBL8020388839</v>
      </c>
      <c r="D771" s="7" t="s">
        <v>755</v>
      </c>
      <c r="E771" s="8" t="s">
        <v>596</v>
      </c>
      <c r="F771" s="9">
        <v>1.9793799999999999</v>
      </c>
      <c r="G771" s="8" t="s">
        <v>7</v>
      </c>
      <c r="H771" s="10">
        <v>500</v>
      </c>
      <c r="I771" s="10">
        <v>85000</v>
      </c>
    </row>
    <row r="772" spans="1:9" s="7" customFormat="1" ht="12.75" x14ac:dyDescent="0.2">
      <c r="A772" s="7" t="s">
        <v>2046</v>
      </c>
      <c r="B772" s="6">
        <v>8020388849</v>
      </c>
      <c r="C772" s="6" t="str">
        <f t="shared" si="12"/>
        <v>TBL8020388849</v>
      </c>
      <c r="D772" s="7" t="s">
        <v>756</v>
      </c>
      <c r="E772" s="8" t="s">
        <v>596</v>
      </c>
      <c r="F772" s="9">
        <v>1.9793799999999999</v>
      </c>
      <c r="G772" s="8" t="s">
        <v>7</v>
      </c>
      <c r="H772" s="10">
        <v>500</v>
      </c>
      <c r="I772" s="10">
        <v>85000</v>
      </c>
    </row>
    <row r="773" spans="1:9" s="7" customFormat="1" ht="12.75" x14ac:dyDescent="0.2">
      <c r="A773" s="7" t="s">
        <v>2046</v>
      </c>
      <c r="B773" s="6">
        <v>8020388859</v>
      </c>
      <c r="C773" s="6" t="str">
        <f t="shared" si="12"/>
        <v>TBL8020388859</v>
      </c>
      <c r="D773" s="7" t="s">
        <v>757</v>
      </c>
      <c r="E773" s="8" t="s">
        <v>596</v>
      </c>
      <c r="F773" s="9">
        <v>1.9793799999999999</v>
      </c>
      <c r="G773" s="8" t="s">
        <v>7</v>
      </c>
      <c r="H773" s="10">
        <v>500</v>
      </c>
      <c r="I773" s="10">
        <v>85000</v>
      </c>
    </row>
    <row r="774" spans="1:9" s="7" customFormat="1" ht="12.75" x14ac:dyDescent="0.2">
      <c r="A774" s="7" t="s">
        <v>2046</v>
      </c>
      <c r="B774" s="6">
        <v>8020388869</v>
      </c>
      <c r="C774" s="6" t="str">
        <f t="shared" si="12"/>
        <v>TBL8020388869</v>
      </c>
      <c r="D774" s="7" t="s">
        <v>758</v>
      </c>
      <c r="E774" s="8" t="s">
        <v>596</v>
      </c>
      <c r="F774" s="9">
        <v>1.9793799999999999</v>
      </c>
      <c r="G774" s="8" t="s">
        <v>7</v>
      </c>
      <c r="H774" s="10">
        <v>500</v>
      </c>
      <c r="I774" s="10">
        <v>85000</v>
      </c>
    </row>
    <row r="775" spans="1:9" s="7" customFormat="1" ht="12.75" x14ac:dyDescent="0.2">
      <c r="A775" s="7" t="s">
        <v>2046</v>
      </c>
      <c r="B775" s="6">
        <v>8020388879</v>
      </c>
      <c r="C775" s="6" t="str">
        <f t="shared" si="12"/>
        <v>TBL8020388879</v>
      </c>
      <c r="D775" s="7" t="s">
        <v>759</v>
      </c>
      <c r="E775" s="8" t="s">
        <v>596</v>
      </c>
      <c r="F775" s="9">
        <v>1.9793799999999999</v>
      </c>
      <c r="G775" s="8" t="s">
        <v>7</v>
      </c>
      <c r="H775" s="10">
        <v>500</v>
      </c>
      <c r="I775" s="10">
        <v>85000</v>
      </c>
    </row>
    <row r="776" spans="1:9" s="7" customFormat="1" ht="12.75" x14ac:dyDescent="0.2">
      <c r="A776" s="7" t="s">
        <v>2046</v>
      </c>
      <c r="B776" s="6">
        <v>8020388889</v>
      </c>
      <c r="C776" s="6" t="str">
        <f t="shared" si="12"/>
        <v>TBL8020388889</v>
      </c>
      <c r="D776" s="7" t="s">
        <v>760</v>
      </c>
      <c r="E776" s="8" t="s">
        <v>596</v>
      </c>
      <c r="F776" s="9">
        <v>1.9793799999999999</v>
      </c>
      <c r="G776" s="8" t="s">
        <v>7</v>
      </c>
      <c r="H776" s="10">
        <v>500</v>
      </c>
      <c r="I776" s="10">
        <v>85000</v>
      </c>
    </row>
    <row r="777" spans="1:9" s="7" customFormat="1" ht="12.75" x14ac:dyDescent="0.2">
      <c r="A777" s="7" t="s">
        <v>2046</v>
      </c>
      <c r="B777" s="6">
        <v>8020388899</v>
      </c>
      <c r="C777" s="6" t="str">
        <f t="shared" si="12"/>
        <v>TBL8020388899</v>
      </c>
      <c r="D777" s="7" t="s">
        <v>761</v>
      </c>
      <c r="E777" s="8" t="s">
        <v>596</v>
      </c>
      <c r="F777" s="9">
        <v>1.9793799999999999</v>
      </c>
      <c r="G777" s="8" t="s">
        <v>7</v>
      </c>
      <c r="H777" s="10">
        <v>500</v>
      </c>
      <c r="I777" s="10">
        <v>85000</v>
      </c>
    </row>
    <row r="778" spans="1:9" s="7" customFormat="1" ht="12.75" x14ac:dyDescent="0.2">
      <c r="A778" s="7" t="s">
        <v>2046</v>
      </c>
      <c r="B778" s="6">
        <v>8020388909</v>
      </c>
      <c r="C778" s="6" t="str">
        <f t="shared" si="12"/>
        <v>TBL8020388909</v>
      </c>
      <c r="D778" s="7" t="s">
        <v>762</v>
      </c>
      <c r="E778" s="8" t="s">
        <v>596</v>
      </c>
      <c r="F778" s="9">
        <v>1.9793799999999999</v>
      </c>
      <c r="G778" s="8" t="s">
        <v>7</v>
      </c>
      <c r="H778" s="10">
        <v>500</v>
      </c>
      <c r="I778" s="10">
        <v>85000</v>
      </c>
    </row>
    <row r="779" spans="1:9" s="7" customFormat="1" ht="12.75" x14ac:dyDescent="0.2">
      <c r="A779" s="7" t="s">
        <v>2046</v>
      </c>
      <c r="B779" s="6">
        <v>8020388919</v>
      </c>
      <c r="C779" s="6" t="str">
        <f t="shared" si="12"/>
        <v>TBL8020388919</v>
      </c>
      <c r="D779" s="7" t="s">
        <v>763</v>
      </c>
      <c r="E779" s="8" t="s">
        <v>596</v>
      </c>
      <c r="F779" s="9">
        <v>1.9793799999999999</v>
      </c>
      <c r="G779" s="8" t="s">
        <v>7</v>
      </c>
      <c r="H779" s="10">
        <v>500</v>
      </c>
      <c r="I779" s="10">
        <v>85000</v>
      </c>
    </row>
    <row r="780" spans="1:9" s="7" customFormat="1" ht="12.75" x14ac:dyDescent="0.2">
      <c r="A780" s="7" t="s">
        <v>2046</v>
      </c>
      <c r="B780" s="6">
        <v>8020388929</v>
      </c>
      <c r="C780" s="6" t="str">
        <f t="shared" si="12"/>
        <v>TBL8020388929</v>
      </c>
      <c r="D780" s="7" t="s">
        <v>764</v>
      </c>
      <c r="E780" s="8" t="s">
        <v>596</v>
      </c>
      <c r="F780" s="9">
        <v>1.9793799999999999</v>
      </c>
      <c r="G780" s="8" t="s">
        <v>7</v>
      </c>
      <c r="H780" s="10">
        <v>500</v>
      </c>
      <c r="I780" s="10">
        <v>85000</v>
      </c>
    </row>
    <row r="781" spans="1:9" s="7" customFormat="1" ht="12.75" x14ac:dyDescent="0.2">
      <c r="A781" s="7" t="s">
        <v>2046</v>
      </c>
      <c r="B781" s="6">
        <v>8020388939</v>
      </c>
      <c r="C781" s="6" t="str">
        <f t="shared" si="12"/>
        <v>TBL8020388939</v>
      </c>
      <c r="D781" s="7" t="s">
        <v>765</v>
      </c>
      <c r="E781" s="8" t="s">
        <v>596</v>
      </c>
      <c r="F781" s="9">
        <v>1.9793799999999999</v>
      </c>
      <c r="G781" s="8" t="s">
        <v>7</v>
      </c>
      <c r="H781" s="10">
        <v>500</v>
      </c>
      <c r="I781" s="10">
        <v>85000</v>
      </c>
    </row>
    <row r="782" spans="1:9" s="7" customFormat="1" ht="12.75" x14ac:dyDescent="0.2">
      <c r="A782" s="7" t="s">
        <v>2046</v>
      </c>
      <c r="B782" s="6">
        <v>8020388949</v>
      </c>
      <c r="C782" s="6" t="str">
        <f t="shared" si="12"/>
        <v>TBL8020388949</v>
      </c>
      <c r="D782" s="7" t="s">
        <v>766</v>
      </c>
      <c r="E782" s="8" t="s">
        <v>596</v>
      </c>
      <c r="F782" s="9">
        <v>1.9793799999999999</v>
      </c>
      <c r="G782" s="8" t="s">
        <v>7</v>
      </c>
      <c r="H782" s="10">
        <v>500</v>
      </c>
      <c r="I782" s="10">
        <v>85000</v>
      </c>
    </row>
    <row r="783" spans="1:9" s="7" customFormat="1" ht="12.75" x14ac:dyDescent="0.2">
      <c r="A783" s="7" t="s">
        <v>2046</v>
      </c>
      <c r="B783" s="6">
        <v>8020388959</v>
      </c>
      <c r="C783" s="6" t="str">
        <f t="shared" si="12"/>
        <v>TBL8020388959</v>
      </c>
      <c r="D783" s="7" t="s">
        <v>767</v>
      </c>
      <c r="E783" s="8" t="s">
        <v>596</v>
      </c>
      <c r="F783" s="9">
        <v>1.9793799999999999</v>
      </c>
      <c r="G783" s="8" t="s">
        <v>7</v>
      </c>
      <c r="H783" s="10">
        <v>500</v>
      </c>
      <c r="I783" s="10">
        <v>85000</v>
      </c>
    </row>
    <row r="784" spans="1:9" s="7" customFormat="1" ht="12.75" x14ac:dyDescent="0.2">
      <c r="A784" s="7" t="s">
        <v>2046</v>
      </c>
      <c r="B784" s="6">
        <v>8020389009</v>
      </c>
      <c r="C784" s="6" t="str">
        <f t="shared" si="12"/>
        <v>TBL8020389009</v>
      </c>
      <c r="D784" s="7" t="s">
        <v>768</v>
      </c>
      <c r="E784" s="8" t="s">
        <v>596</v>
      </c>
      <c r="F784" s="9">
        <v>1.4202499999999998</v>
      </c>
      <c r="G784" s="8" t="s">
        <v>7</v>
      </c>
      <c r="H784" s="10">
        <v>500</v>
      </c>
      <c r="I784" s="10">
        <v>75000</v>
      </c>
    </row>
    <row r="785" spans="1:9" s="7" customFormat="1" ht="12.75" x14ac:dyDescent="0.2">
      <c r="A785" s="7" t="s">
        <v>2046</v>
      </c>
      <c r="B785" s="6">
        <v>8020389019</v>
      </c>
      <c r="C785" s="6" t="str">
        <f t="shared" si="12"/>
        <v>TBL8020389019</v>
      </c>
      <c r="D785" s="7" t="s">
        <v>769</v>
      </c>
      <c r="E785" s="8" t="s">
        <v>596</v>
      </c>
      <c r="F785" s="9">
        <v>1.8179199999999998</v>
      </c>
      <c r="G785" s="8" t="s">
        <v>7</v>
      </c>
      <c r="H785" s="10">
        <v>500</v>
      </c>
      <c r="I785" s="10">
        <v>75000</v>
      </c>
    </row>
    <row r="786" spans="1:9" s="7" customFormat="1" ht="12.75" x14ac:dyDescent="0.2">
      <c r="A786" s="7" t="s">
        <v>2046</v>
      </c>
      <c r="B786" s="6">
        <v>8020389029</v>
      </c>
      <c r="C786" s="6" t="str">
        <f t="shared" si="12"/>
        <v>TBL8020389029</v>
      </c>
      <c r="D786" s="7" t="s">
        <v>770</v>
      </c>
      <c r="E786" s="8" t="s">
        <v>596</v>
      </c>
      <c r="F786" s="9">
        <v>1.8179199999999998</v>
      </c>
      <c r="G786" s="8" t="s">
        <v>7</v>
      </c>
      <c r="H786" s="10">
        <v>500</v>
      </c>
      <c r="I786" s="10">
        <v>75000</v>
      </c>
    </row>
    <row r="787" spans="1:9" s="7" customFormat="1" ht="12.75" x14ac:dyDescent="0.2">
      <c r="A787" s="7" t="s">
        <v>2046</v>
      </c>
      <c r="B787" s="6">
        <v>8020389039</v>
      </c>
      <c r="C787" s="6" t="str">
        <f t="shared" si="12"/>
        <v>TBL8020389039</v>
      </c>
      <c r="D787" s="7" t="s">
        <v>771</v>
      </c>
      <c r="E787" s="8" t="s">
        <v>596</v>
      </c>
      <c r="F787" s="9">
        <v>1.8179199999999998</v>
      </c>
      <c r="G787" s="8" t="s">
        <v>7</v>
      </c>
      <c r="H787" s="10">
        <v>500</v>
      </c>
      <c r="I787" s="10">
        <v>75000</v>
      </c>
    </row>
    <row r="788" spans="1:9" s="7" customFormat="1" ht="12.75" x14ac:dyDescent="0.2">
      <c r="A788" s="7" t="s">
        <v>2046</v>
      </c>
      <c r="B788" s="6">
        <v>8020389049</v>
      </c>
      <c r="C788" s="6" t="str">
        <f t="shared" si="12"/>
        <v>TBL8020389049</v>
      </c>
      <c r="D788" s="7" t="s">
        <v>772</v>
      </c>
      <c r="E788" s="8" t="s">
        <v>596</v>
      </c>
      <c r="F788" s="9">
        <v>1.8179199999999998</v>
      </c>
      <c r="G788" s="8" t="s">
        <v>7</v>
      </c>
      <c r="H788" s="10">
        <v>500</v>
      </c>
      <c r="I788" s="10">
        <v>75000</v>
      </c>
    </row>
    <row r="789" spans="1:9" s="7" customFormat="1" ht="12.75" x14ac:dyDescent="0.2">
      <c r="A789" s="7" t="s">
        <v>2046</v>
      </c>
      <c r="B789" s="6">
        <v>8020389059</v>
      </c>
      <c r="C789" s="6" t="str">
        <f t="shared" si="12"/>
        <v>TBL8020389059</v>
      </c>
      <c r="D789" s="7" t="s">
        <v>773</v>
      </c>
      <c r="E789" s="8" t="s">
        <v>596</v>
      </c>
      <c r="F789" s="9">
        <v>1.8179199999999998</v>
      </c>
      <c r="G789" s="8" t="s">
        <v>7</v>
      </c>
      <c r="H789" s="10">
        <v>500</v>
      </c>
      <c r="I789" s="10">
        <v>75000</v>
      </c>
    </row>
    <row r="790" spans="1:9" s="7" customFormat="1" ht="12.75" x14ac:dyDescent="0.2">
      <c r="A790" s="7" t="s">
        <v>2046</v>
      </c>
      <c r="B790" s="6">
        <v>8020389069</v>
      </c>
      <c r="C790" s="6" t="str">
        <f t="shared" si="12"/>
        <v>TBL8020389069</v>
      </c>
      <c r="D790" s="7" t="s">
        <v>774</v>
      </c>
      <c r="E790" s="8" t="s">
        <v>596</v>
      </c>
      <c r="F790" s="9">
        <v>1.8179199999999998</v>
      </c>
      <c r="G790" s="8" t="s">
        <v>7</v>
      </c>
      <c r="H790" s="10">
        <v>500</v>
      </c>
      <c r="I790" s="10">
        <v>75000</v>
      </c>
    </row>
    <row r="791" spans="1:9" s="7" customFormat="1" ht="12.75" x14ac:dyDescent="0.2">
      <c r="A791" s="7" t="s">
        <v>2046</v>
      </c>
      <c r="B791" s="6">
        <v>8020389079</v>
      </c>
      <c r="C791" s="6" t="str">
        <f t="shared" si="12"/>
        <v>TBL8020389079</v>
      </c>
      <c r="D791" s="7" t="s">
        <v>775</v>
      </c>
      <c r="E791" s="8" t="s">
        <v>596</v>
      </c>
      <c r="F791" s="9">
        <v>1.8179199999999998</v>
      </c>
      <c r="G791" s="8" t="s">
        <v>7</v>
      </c>
      <c r="H791" s="10">
        <v>500</v>
      </c>
      <c r="I791" s="10">
        <v>75000</v>
      </c>
    </row>
    <row r="792" spans="1:9" s="7" customFormat="1" ht="12.75" x14ac:dyDescent="0.2">
      <c r="A792" s="7" t="s">
        <v>2046</v>
      </c>
      <c r="B792" s="6">
        <v>8020389089</v>
      </c>
      <c r="C792" s="6" t="str">
        <f t="shared" si="12"/>
        <v>TBL8020389089</v>
      </c>
      <c r="D792" s="7" t="s">
        <v>776</v>
      </c>
      <c r="E792" s="8" t="s">
        <v>596</v>
      </c>
      <c r="F792" s="9">
        <v>1.8179199999999998</v>
      </c>
      <c r="G792" s="8" t="s">
        <v>7</v>
      </c>
      <c r="H792" s="10">
        <v>500</v>
      </c>
      <c r="I792" s="10">
        <v>75000</v>
      </c>
    </row>
    <row r="793" spans="1:9" s="7" customFormat="1" ht="12.75" x14ac:dyDescent="0.2">
      <c r="A793" s="7" t="s">
        <v>2046</v>
      </c>
      <c r="B793" s="6">
        <v>8020389099</v>
      </c>
      <c r="C793" s="6" t="str">
        <f t="shared" si="12"/>
        <v>TBL8020389099</v>
      </c>
      <c r="D793" s="7" t="s">
        <v>777</v>
      </c>
      <c r="E793" s="8" t="s">
        <v>596</v>
      </c>
      <c r="F793" s="9">
        <v>1.8179199999999998</v>
      </c>
      <c r="G793" s="8" t="s">
        <v>7</v>
      </c>
      <c r="H793" s="10">
        <v>500</v>
      </c>
      <c r="I793" s="10">
        <v>75000</v>
      </c>
    </row>
    <row r="794" spans="1:9" s="7" customFormat="1" ht="12.75" x14ac:dyDescent="0.2">
      <c r="A794" s="7" t="s">
        <v>2046</v>
      </c>
      <c r="B794" s="6">
        <v>8020389109</v>
      </c>
      <c r="C794" s="6" t="str">
        <f t="shared" si="12"/>
        <v>TBL8020389109</v>
      </c>
      <c r="D794" s="7" t="s">
        <v>778</v>
      </c>
      <c r="E794" s="8" t="s">
        <v>596</v>
      </c>
      <c r="F794" s="9">
        <v>1.8179199999999998</v>
      </c>
      <c r="G794" s="8" t="s">
        <v>7</v>
      </c>
      <c r="H794" s="10">
        <v>500</v>
      </c>
      <c r="I794" s="10">
        <v>75000</v>
      </c>
    </row>
    <row r="795" spans="1:9" s="7" customFormat="1" ht="12.75" x14ac:dyDescent="0.2">
      <c r="A795" s="7" t="s">
        <v>2046</v>
      </c>
      <c r="B795" s="6">
        <v>8020389119</v>
      </c>
      <c r="C795" s="6" t="str">
        <f t="shared" si="12"/>
        <v>TBL8020389119</v>
      </c>
      <c r="D795" s="7" t="s">
        <v>779</v>
      </c>
      <c r="E795" s="8" t="s">
        <v>596</v>
      </c>
      <c r="F795" s="9">
        <v>1.8179199999999998</v>
      </c>
      <c r="G795" s="8" t="s">
        <v>7</v>
      </c>
      <c r="H795" s="10">
        <v>500</v>
      </c>
      <c r="I795" s="10">
        <v>75000</v>
      </c>
    </row>
    <row r="796" spans="1:9" s="7" customFormat="1" ht="12.75" x14ac:dyDescent="0.2">
      <c r="A796" s="7" t="s">
        <v>2046</v>
      </c>
      <c r="B796" s="6">
        <v>8020389129</v>
      </c>
      <c r="C796" s="6" t="str">
        <f t="shared" si="12"/>
        <v>TBL8020389129</v>
      </c>
      <c r="D796" s="7" t="s">
        <v>780</v>
      </c>
      <c r="E796" s="8" t="s">
        <v>596</v>
      </c>
      <c r="F796" s="9">
        <v>1.8179199999999998</v>
      </c>
      <c r="G796" s="8" t="s">
        <v>7</v>
      </c>
      <c r="H796" s="10">
        <v>500</v>
      </c>
      <c r="I796" s="10">
        <v>75000</v>
      </c>
    </row>
    <row r="797" spans="1:9" s="7" customFormat="1" ht="12.75" x14ac:dyDescent="0.2">
      <c r="A797" s="7" t="s">
        <v>2046</v>
      </c>
      <c r="B797" s="6">
        <v>8020389139</v>
      </c>
      <c r="C797" s="6" t="str">
        <f t="shared" si="12"/>
        <v>TBL8020389139</v>
      </c>
      <c r="D797" s="7" t="s">
        <v>781</v>
      </c>
      <c r="E797" s="8" t="s">
        <v>596</v>
      </c>
      <c r="F797" s="9">
        <v>1.8179199999999998</v>
      </c>
      <c r="G797" s="8" t="s">
        <v>7</v>
      </c>
      <c r="H797" s="10">
        <v>500</v>
      </c>
      <c r="I797" s="10">
        <v>75000</v>
      </c>
    </row>
    <row r="798" spans="1:9" s="7" customFormat="1" ht="12.75" x14ac:dyDescent="0.2">
      <c r="A798" s="7" t="s">
        <v>2046</v>
      </c>
      <c r="B798" s="6">
        <v>8020389149</v>
      </c>
      <c r="C798" s="6" t="str">
        <f t="shared" si="12"/>
        <v>TBL8020389149</v>
      </c>
      <c r="D798" s="7" t="s">
        <v>782</v>
      </c>
      <c r="E798" s="8" t="s">
        <v>596</v>
      </c>
      <c r="F798" s="9">
        <v>1.8179199999999998</v>
      </c>
      <c r="G798" s="8" t="s">
        <v>7</v>
      </c>
      <c r="H798" s="10">
        <v>500</v>
      </c>
      <c r="I798" s="10">
        <v>75000</v>
      </c>
    </row>
    <row r="799" spans="1:9" s="7" customFormat="1" ht="12.75" x14ac:dyDescent="0.2">
      <c r="A799" s="7" t="s">
        <v>2046</v>
      </c>
      <c r="B799" s="6">
        <v>8020389159</v>
      </c>
      <c r="C799" s="6" t="str">
        <f t="shared" si="12"/>
        <v>TBL8020389159</v>
      </c>
      <c r="D799" s="7" t="s">
        <v>783</v>
      </c>
      <c r="E799" s="8" t="s">
        <v>596</v>
      </c>
      <c r="F799" s="9">
        <v>1.8179199999999998</v>
      </c>
      <c r="G799" s="8" t="s">
        <v>7</v>
      </c>
      <c r="H799" s="10">
        <v>500</v>
      </c>
      <c r="I799" s="10">
        <v>75000</v>
      </c>
    </row>
    <row r="800" spans="1:9" s="7" customFormat="1" ht="12.75" x14ac:dyDescent="0.2">
      <c r="A800" s="7" t="s">
        <v>2046</v>
      </c>
      <c r="B800" s="6">
        <v>8020389169</v>
      </c>
      <c r="C800" s="6" t="str">
        <f t="shared" si="12"/>
        <v>TBL8020389169</v>
      </c>
      <c r="D800" s="7" t="s">
        <v>784</v>
      </c>
      <c r="E800" s="8" t="s">
        <v>596</v>
      </c>
      <c r="F800" s="9">
        <v>1.8179199999999998</v>
      </c>
      <c r="G800" s="8" t="s">
        <v>7</v>
      </c>
      <c r="H800" s="10">
        <v>500</v>
      </c>
      <c r="I800" s="10">
        <v>75000</v>
      </c>
    </row>
    <row r="801" spans="1:9" s="7" customFormat="1" ht="12.75" x14ac:dyDescent="0.2">
      <c r="A801" s="7" t="s">
        <v>2046</v>
      </c>
      <c r="B801" s="6">
        <v>8020389179</v>
      </c>
      <c r="C801" s="6" t="str">
        <f t="shared" si="12"/>
        <v>TBL8020389179</v>
      </c>
      <c r="D801" s="7" t="s">
        <v>785</v>
      </c>
      <c r="E801" s="8" t="s">
        <v>596</v>
      </c>
      <c r="F801" s="9">
        <v>1.8179199999999998</v>
      </c>
      <c r="G801" s="8" t="s">
        <v>7</v>
      </c>
      <c r="H801" s="10">
        <v>500</v>
      </c>
      <c r="I801" s="10">
        <v>75000</v>
      </c>
    </row>
    <row r="802" spans="1:9" s="7" customFormat="1" ht="12.75" x14ac:dyDescent="0.2">
      <c r="A802" s="7" t="s">
        <v>2046</v>
      </c>
      <c r="B802" s="6">
        <v>8020389189</v>
      </c>
      <c r="C802" s="6" t="str">
        <f t="shared" si="12"/>
        <v>TBL8020389189</v>
      </c>
      <c r="D802" s="7" t="s">
        <v>786</v>
      </c>
      <c r="E802" s="8" t="s">
        <v>596</v>
      </c>
      <c r="F802" s="9">
        <v>1.8179199999999998</v>
      </c>
      <c r="G802" s="8" t="s">
        <v>7</v>
      </c>
      <c r="H802" s="10">
        <v>500</v>
      </c>
      <c r="I802" s="10">
        <v>75000</v>
      </c>
    </row>
    <row r="803" spans="1:9" s="7" customFormat="1" ht="12.75" x14ac:dyDescent="0.2">
      <c r="A803" s="7" t="s">
        <v>2046</v>
      </c>
      <c r="B803" s="6">
        <v>8020389199</v>
      </c>
      <c r="C803" s="6" t="str">
        <f t="shared" si="12"/>
        <v>TBL8020389199</v>
      </c>
      <c r="D803" s="7" t="s">
        <v>787</v>
      </c>
      <c r="E803" s="8" t="s">
        <v>596</v>
      </c>
      <c r="F803" s="9">
        <v>1.8179199999999998</v>
      </c>
      <c r="G803" s="8" t="s">
        <v>7</v>
      </c>
      <c r="H803" s="10">
        <v>500</v>
      </c>
      <c r="I803" s="10">
        <v>75000</v>
      </c>
    </row>
    <row r="804" spans="1:9" s="7" customFormat="1" ht="12.75" x14ac:dyDescent="0.2">
      <c r="A804" s="7" t="s">
        <v>2046</v>
      </c>
      <c r="B804" s="6">
        <v>8020389209</v>
      </c>
      <c r="C804" s="6" t="str">
        <f t="shared" si="12"/>
        <v>TBL8020389209</v>
      </c>
      <c r="D804" s="7" t="s">
        <v>788</v>
      </c>
      <c r="E804" s="8" t="s">
        <v>596</v>
      </c>
      <c r="F804" s="9">
        <v>1.8179199999999998</v>
      </c>
      <c r="G804" s="8" t="s">
        <v>7</v>
      </c>
      <c r="H804" s="10">
        <v>500</v>
      </c>
      <c r="I804" s="10">
        <v>75000</v>
      </c>
    </row>
    <row r="805" spans="1:9" s="7" customFormat="1" ht="12.75" x14ac:dyDescent="0.2">
      <c r="A805" s="7" t="s">
        <v>2046</v>
      </c>
      <c r="B805" s="6">
        <v>8020389219</v>
      </c>
      <c r="C805" s="6" t="str">
        <f t="shared" si="12"/>
        <v>TBL8020389219</v>
      </c>
      <c r="D805" s="7" t="s">
        <v>789</v>
      </c>
      <c r="E805" s="8" t="s">
        <v>596</v>
      </c>
      <c r="F805" s="9">
        <v>1.8179199999999998</v>
      </c>
      <c r="G805" s="8" t="s">
        <v>7</v>
      </c>
      <c r="H805" s="10">
        <v>500</v>
      </c>
      <c r="I805" s="10">
        <v>75000</v>
      </c>
    </row>
    <row r="806" spans="1:9" s="7" customFormat="1" ht="12.75" x14ac:dyDescent="0.2">
      <c r="A806" s="7" t="s">
        <v>2046</v>
      </c>
      <c r="B806" s="6">
        <v>8020390009</v>
      </c>
      <c r="C806" s="6" t="str">
        <f t="shared" si="12"/>
        <v>TBL8020390009</v>
      </c>
      <c r="D806" s="7" t="s">
        <v>790</v>
      </c>
      <c r="E806" s="8" t="s">
        <v>596</v>
      </c>
      <c r="F806" s="9">
        <v>10.165999999999999</v>
      </c>
      <c r="G806" s="8" t="s">
        <v>7</v>
      </c>
      <c r="H806" s="10">
        <v>10</v>
      </c>
      <c r="I806" s="10">
        <v>10000</v>
      </c>
    </row>
    <row r="807" spans="1:9" s="7" customFormat="1" ht="12.75" x14ac:dyDescent="0.2">
      <c r="A807" s="7" t="s">
        <v>2046</v>
      </c>
      <c r="B807" s="6">
        <v>8021334009</v>
      </c>
      <c r="C807" s="6" t="str">
        <f t="shared" si="12"/>
        <v>TBL8021334009</v>
      </c>
      <c r="D807" s="7" t="s">
        <v>791</v>
      </c>
      <c r="E807" s="8" t="s">
        <v>792</v>
      </c>
      <c r="F807" s="9">
        <v>7.4360000000000017</v>
      </c>
      <c r="G807" s="8" t="s">
        <v>7</v>
      </c>
      <c r="H807" s="10">
        <v>100</v>
      </c>
      <c r="I807" s="10">
        <v>1</v>
      </c>
    </row>
    <row r="808" spans="1:9" s="7" customFormat="1" ht="12.75" x14ac:dyDescent="0.2">
      <c r="A808" s="7" t="s">
        <v>2046</v>
      </c>
      <c r="B808" s="6">
        <v>8021334019</v>
      </c>
      <c r="C808" s="6" t="str">
        <f t="shared" si="12"/>
        <v>TBL8021334019</v>
      </c>
      <c r="D808" s="7" t="s">
        <v>793</v>
      </c>
      <c r="E808" s="8" t="s">
        <v>792</v>
      </c>
      <c r="F808" s="9">
        <v>10.868</v>
      </c>
      <c r="G808" s="8" t="s">
        <v>7</v>
      </c>
      <c r="H808" s="10">
        <v>100</v>
      </c>
      <c r="I808" s="10">
        <v>1</v>
      </c>
    </row>
    <row r="809" spans="1:9" s="7" customFormat="1" ht="12.75" x14ac:dyDescent="0.2">
      <c r="A809" s="7" t="s">
        <v>2046</v>
      </c>
      <c r="B809" s="6">
        <v>8021334109</v>
      </c>
      <c r="C809" s="6" t="str">
        <f t="shared" si="12"/>
        <v>TBL8021334109</v>
      </c>
      <c r="D809" s="7" t="s">
        <v>794</v>
      </c>
      <c r="E809" s="8" t="s">
        <v>792</v>
      </c>
      <c r="F809" s="9">
        <v>5.3625000000000007</v>
      </c>
      <c r="G809" s="8" t="s">
        <v>7</v>
      </c>
      <c r="H809" s="10">
        <v>1000</v>
      </c>
      <c r="I809" s="10">
        <v>1</v>
      </c>
    </row>
    <row r="810" spans="1:9" s="7" customFormat="1" ht="12.75" x14ac:dyDescent="0.2">
      <c r="A810" s="7" t="s">
        <v>2046</v>
      </c>
      <c r="B810" s="6">
        <v>8021334119</v>
      </c>
      <c r="C810" s="6" t="str">
        <f t="shared" si="12"/>
        <v>TBL8021334119</v>
      </c>
      <c r="D810" s="7" t="s">
        <v>795</v>
      </c>
      <c r="E810" s="8" t="s">
        <v>792</v>
      </c>
      <c r="F810" s="9">
        <v>6.4350000000000014</v>
      </c>
      <c r="G810" s="8" t="s">
        <v>7</v>
      </c>
      <c r="H810" s="10">
        <v>1000</v>
      </c>
      <c r="I810" s="10">
        <v>1</v>
      </c>
    </row>
    <row r="811" spans="1:9" s="7" customFormat="1" ht="12.75" x14ac:dyDescent="0.2">
      <c r="A811" s="7" t="s">
        <v>2046</v>
      </c>
      <c r="B811" s="6">
        <v>8021340004</v>
      </c>
      <c r="C811" s="6" t="str">
        <f t="shared" si="12"/>
        <v>TBL8021340004</v>
      </c>
      <c r="D811" s="7" t="s">
        <v>796</v>
      </c>
      <c r="E811" s="8" t="s">
        <v>792</v>
      </c>
      <c r="F811" s="9">
        <v>4.1470000000000002</v>
      </c>
      <c r="G811" s="8" t="s">
        <v>7</v>
      </c>
      <c r="H811" s="10">
        <v>3000</v>
      </c>
      <c r="I811" s="10">
        <v>1</v>
      </c>
    </row>
    <row r="812" spans="1:9" s="7" customFormat="1" ht="12.75" x14ac:dyDescent="0.2">
      <c r="A812" s="7" t="s">
        <v>2046</v>
      </c>
      <c r="B812" s="6">
        <v>8021340014</v>
      </c>
      <c r="C812" s="6" t="str">
        <f t="shared" si="12"/>
        <v>TBL8021340014</v>
      </c>
      <c r="D812" s="7" t="s">
        <v>797</v>
      </c>
      <c r="E812" s="8" t="s">
        <v>792</v>
      </c>
      <c r="F812" s="9">
        <v>4.4806190000000008</v>
      </c>
      <c r="G812" s="8" t="s">
        <v>7</v>
      </c>
      <c r="H812" s="10">
        <v>4000</v>
      </c>
      <c r="I812" s="10">
        <v>1</v>
      </c>
    </row>
    <row r="813" spans="1:9" s="7" customFormat="1" ht="12.75" x14ac:dyDescent="0.2">
      <c r="A813" s="7" t="s">
        <v>2046</v>
      </c>
      <c r="B813" s="6">
        <v>8021340024</v>
      </c>
      <c r="C813" s="6" t="str">
        <f t="shared" si="12"/>
        <v>TBL8021340024</v>
      </c>
      <c r="D813" s="7" t="s">
        <v>798</v>
      </c>
      <c r="E813" s="8" t="s">
        <v>792</v>
      </c>
      <c r="F813" s="9">
        <v>5.1241190000000003</v>
      </c>
      <c r="G813" s="8" t="s">
        <v>7</v>
      </c>
      <c r="H813" s="10">
        <v>3000</v>
      </c>
      <c r="I813" s="10">
        <v>1</v>
      </c>
    </row>
    <row r="814" spans="1:9" s="7" customFormat="1" ht="12.75" x14ac:dyDescent="0.2">
      <c r="A814" s="7" t="s">
        <v>2046</v>
      </c>
      <c r="B814" s="6">
        <v>8021340034</v>
      </c>
      <c r="C814" s="6" t="str">
        <f t="shared" si="12"/>
        <v>TBL8021340034</v>
      </c>
      <c r="D814" s="7" t="s">
        <v>799</v>
      </c>
      <c r="E814" s="8" t="s">
        <v>792</v>
      </c>
      <c r="F814" s="9">
        <v>6.721000000000001</v>
      </c>
      <c r="G814" s="8" t="s">
        <v>7</v>
      </c>
      <c r="H814" s="10">
        <v>3000</v>
      </c>
      <c r="I814" s="10">
        <v>1</v>
      </c>
    </row>
    <row r="815" spans="1:9" s="7" customFormat="1" ht="12.75" x14ac:dyDescent="0.2">
      <c r="A815" s="7" t="s">
        <v>2046</v>
      </c>
      <c r="B815" s="6">
        <v>8021340104</v>
      </c>
      <c r="C815" s="6" t="str">
        <f t="shared" si="12"/>
        <v>TBL8021340104</v>
      </c>
      <c r="D815" s="7" t="s">
        <v>800</v>
      </c>
      <c r="E815" s="8" t="s">
        <v>792</v>
      </c>
      <c r="F815" s="9">
        <v>4.3853810000000006</v>
      </c>
      <c r="G815" s="8" t="s">
        <v>7</v>
      </c>
      <c r="H815" s="10">
        <v>3000</v>
      </c>
      <c r="I815" s="10">
        <v>1</v>
      </c>
    </row>
    <row r="816" spans="1:9" s="7" customFormat="1" ht="12.75" x14ac:dyDescent="0.2">
      <c r="A816" s="7" t="s">
        <v>2046</v>
      </c>
      <c r="B816" s="6">
        <v>8021341019</v>
      </c>
      <c r="C816" s="6" t="str">
        <f t="shared" si="12"/>
        <v>TBL8021341019</v>
      </c>
      <c r="D816" s="7" t="s">
        <v>801</v>
      </c>
      <c r="E816" s="8" t="s">
        <v>792</v>
      </c>
      <c r="F816" s="9">
        <v>34.892000000000003</v>
      </c>
      <c r="G816" s="8" t="s">
        <v>7</v>
      </c>
      <c r="H816" s="10">
        <v>250</v>
      </c>
      <c r="I816" s="10">
        <v>1</v>
      </c>
    </row>
    <row r="817" spans="1:9" s="7" customFormat="1" ht="12.75" x14ac:dyDescent="0.2">
      <c r="A817" s="7" t="s">
        <v>2046</v>
      </c>
      <c r="B817" s="6">
        <v>8021342019</v>
      </c>
      <c r="C817" s="6" t="str">
        <f t="shared" si="12"/>
        <v>TBL8021342019</v>
      </c>
      <c r="D817" s="7" t="s">
        <v>802</v>
      </c>
      <c r="E817" s="8" t="s">
        <v>792</v>
      </c>
      <c r="F817" s="9">
        <v>34.892000000000003</v>
      </c>
      <c r="G817" s="8" t="s">
        <v>7</v>
      </c>
      <c r="H817" s="10">
        <v>250</v>
      </c>
      <c r="I817" s="10">
        <v>1</v>
      </c>
    </row>
    <row r="818" spans="1:9" s="7" customFormat="1" ht="12.75" x14ac:dyDescent="0.2">
      <c r="A818" s="7" t="s">
        <v>2046</v>
      </c>
      <c r="B818" s="6">
        <v>8021342029</v>
      </c>
      <c r="C818" s="6" t="str">
        <f t="shared" si="12"/>
        <v>TBL8021342029</v>
      </c>
      <c r="D818" s="7" t="s">
        <v>803</v>
      </c>
      <c r="E818" s="8" t="s">
        <v>792</v>
      </c>
      <c r="F818" s="9">
        <v>58.63000000000001</v>
      </c>
      <c r="G818" s="8" t="s">
        <v>7</v>
      </c>
      <c r="H818" s="10">
        <v>250</v>
      </c>
      <c r="I818" s="10">
        <v>1</v>
      </c>
    </row>
    <row r="819" spans="1:9" s="7" customFormat="1" ht="12.75" x14ac:dyDescent="0.2">
      <c r="A819" s="7" t="s">
        <v>2046</v>
      </c>
      <c r="B819" s="6">
        <v>8021342039</v>
      </c>
      <c r="C819" s="6" t="str">
        <f t="shared" si="12"/>
        <v>TBL8021342039</v>
      </c>
      <c r="D819" s="7" t="s">
        <v>804</v>
      </c>
      <c r="E819" s="8" t="s">
        <v>792</v>
      </c>
      <c r="F819" s="9">
        <v>63.492000000000004</v>
      </c>
      <c r="G819" s="8" t="s">
        <v>7</v>
      </c>
      <c r="H819" s="10">
        <v>250</v>
      </c>
      <c r="I819" s="10">
        <v>1</v>
      </c>
    </row>
    <row r="820" spans="1:9" s="7" customFormat="1" ht="12.75" x14ac:dyDescent="0.2">
      <c r="A820" s="7" t="s">
        <v>2046</v>
      </c>
      <c r="B820" s="6">
        <v>8021343019</v>
      </c>
      <c r="C820" s="6" t="str">
        <f t="shared" si="12"/>
        <v>TBL8021343019</v>
      </c>
      <c r="D820" s="7" t="s">
        <v>805</v>
      </c>
      <c r="E820" s="8" t="s">
        <v>792</v>
      </c>
      <c r="F820" s="9">
        <v>2.4024000000000005</v>
      </c>
      <c r="G820" s="8" t="s">
        <v>7</v>
      </c>
      <c r="H820" s="10">
        <v>500</v>
      </c>
      <c r="I820" s="10">
        <v>1</v>
      </c>
    </row>
    <row r="821" spans="1:9" s="7" customFormat="1" ht="12.75" x14ac:dyDescent="0.2">
      <c r="A821" s="7" t="s">
        <v>2046</v>
      </c>
      <c r="B821" s="6">
        <v>8021343029</v>
      </c>
      <c r="C821" s="6" t="str">
        <f t="shared" si="12"/>
        <v>TBL8021343029</v>
      </c>
      <c r="D821" s="7" t="s">
        <v>806</v>
      </c>
      <c r="E821" s="8" t="s">
        <v>792</v>
      </c>
      <c r="F821" s="9">
        <v>3.3462000000000001</v>
      </c>
      <c r="G821" s="8" t="s">
        <v>7</v>
      </c>
      <c r="H821" s="10">
        <v>500</v>
      </c>
      <c r="I821" s="10">
        <v>1</v>
      </c>
    </row>
    <row r="822" spans="1:9" s="7" customFormat="1" ht="12.75" x14ac:dyDescent="0.2">
      <c r="A822" s="7" t="s">
        <v>2046</v>
      </c>
      <c r="B822" s="6">
        <v>8021343039</v>
      </c>
      <c r="C822" s="6" t="str">
        <f t="shared" si="12"/>
        <v>TBL8021343039</v>
      </c>
      <c r="D822" s="7" t="s">
        <v>807</v>
      </c>
      <c r="E822" s="8" t="s">
        <v>792</v>
      </c>
      <c r="F822" s="9">
        <v>3.3462000000000001</v>
      </c>
      <c r="G822" s="8" t="s">
        <v>7</v>
      </c>
      <c r="H822" s="10">
        <v>500</v>
      </c>
      <c r="I822" s="10">
        <v>1</v>
      </c>
    </row>
    <row r="823" spans="1:9" s="7" customFormat="1" ht="12.75" x14ac:dyDescent="0.2">
      <c r="A823" s="7" t="s">
        <v>2046</v>
      </c>
      <c r="B823" s="6">
        <v>8021343049</v>
      </c>
      <c r="C823" s="6" t="str">
        <f t="shared" si="12"/>
        <v>TBL8021343049</v>
      </c>
      <c r="D823" s="7" t="s">
        <v>808</v>
      </c>
      <c r="E823" s="8" t="s">
        <v>792</v>
      </c>
      <c r="F823" s="9">
        <v>4.5474000000000006</v>
      </c>
      <c r="G823" s="8" t="s">
        <v>7</v>
      </c>
      <c r="H823" s="10">
        <v>500</v>
      </c>
      <c r="I823" s="10">
        <v>1</v>
      </c>
    </row>
    <row r="824" spans="1:9" s="7" customFormat="1" ht="12.75" x14ac:dyDescent="0.2">
      <c r="A824" s="7" t="s">
        <v>2046</v>
      </c>
      <c r="B824" s="6">
        <v>8021343059</v>
      </c>
      <c r="C824" s="6" t="str">
        <f t="shared" si="12"/>
        <v>TBL8021343059</v>
      </c>
      <c r="D824" s="7" t="s">
        <v>809</v>
      </c>
      <c r="E824" s="8" t="s">
        <v>792</v>
      </c>
      <c r="F824" s="9">
        <v>8.8660000000000014</v>
      </c>
      <c r="G824" s="8" t="s">
        <v>7</v>
      </c>
      <c r="H824" s="10">
        <v>500</v>
      </c>
      <c r="I824" s="10">
        <v>1</v>
      </c>
    </row>
    <row r="825" spans="1:9" s="7" customFormat="1" ht="12.75" x14ac:dyDescent="0.2">
      <c r="A825" s="7" t="s">
        <v>2046</v>
      </c>
      <c r="B825" s="6">
        <v>8021344019</v>
      </c>
      <c r="C825" s="6" t="str">
        <f t="shared" si="12"/>
        <v>TBL8021344019</v>
      </c>
      <c r="D825" s="7" t="s">
        <v>810</v>
      </c>
      <c r="E825" s="8" t="s">
        <v>792</v>
      </c>
      <c r="F825" s="9">
        <v>3.1174000000000008</v>
      </c>
      <c r="G825" s="8" t="s">
        <v>7</v>
      </c>
      <c r="H825" s="10">
        <v>500</v>
      </c>
      <c r="I825" s="10">
        <v>1</v>
      </c>
    </row>
    <row r="826" spans="1:9" s="7" customFormat="1" ht="12.75" x14ac:dyDescent="0.2">
      <c r="A826" s="7" t="s">
        <v>2046</v>
      </c>
      <c r="B826" s="6">
        <v>8021344029</v>
      </c>
      <c r="C826" s="6" t="str">
        <f t="shared" si="12"/>
        <v>TBL8021344029</v>
      </c>
      <c r="D826" s="7" t="s">
        <v>811</v>
      </c>
      <c r="E826" s="8" t="s">
        <v>792</v>
      </c>
      <c r="F826" s="9">
        <v>3.8324000000000007</v>
      </c>
      <c r="G826" s="8" t="s">
        <v>7</v>
      </c>
      <c r="H826" s="10">
        <v>500</v>
      </c>
      <c r="I826" s="10">
        <v>1</v>
      </c>
    </row>
    <row r="827" spans="1:9" s="7" customFormat="1" ht="12.75" x14ac:dyDescent="0.2">
      <c r="A827" s="7" t="s">
        <v>2046</v>
      </c>
      <c r="B827" s="6">
        <v>8021344039</v>
      </c>
      <c r="C827" s="6" t="str">
        <f t="shared" si="12"/>
        <v>TBL8021344039</v>
      </c>
      <c r="D827" s="7" t="s">
        <v>812</v>
      </c>
      <c r="E827" s="8" t="s">
        <v>792</v>
      </c>
      <c r="F827" s="9">
        <v>4.3186000000000009</v>
      </c>
      <c r="G827" s="8" t="s">
        <v>7</v>
      </c>
      <c r="H827" s="10">
        <v>500</v>
      </c>
      <c r="I827" s="10">
        <v>1</v>
      </c>
    </row>
    <row r="828" spans="1:9" s="7" customFormat="1" ht="12.75" x14ac:dyDescent="0.2">
      <c r="A828" s="7" t="s">
        <v>2046</v>
      </c>
      <c r="B828" s="6">
        <v>8021344049</v>
      </c>
      <c r="C828" s="6" t="str">
        <f t="shared" si="12"/>
        <v>TBL8021344049</v>
      </c>
      <c r="D828" s="7" t="s">
        <v>813</v>
      </c>
      <c r="E828" s="8" t="s">
        <v>792</v>
      </c>
      <c r="F828" s="9">
        <v>4.8048000000000011</v>
      </c>
      <c r="G828" s="8" t="s">
        <v>7</v>
      </c>
      <c r="H828" s="10">
        <v>500</v>
      </c>
      <c r="I828" s="10">
        <v>1</v>
      </c>
    </row>
    <row r="829" spans="1:9" s="7" customFormat="1" ht="12.75" x14ac:dyDescent="0.2">
      <c r="A829" s="7" t="s">
        <v>2046</v>
      </c>
      <c r="B829" s="6">
        <v>8021344059</v>
      </c>
      <c r="C829" s="6" t="str">
        <f t="shared" si="12"/>
        <v>TBL8021344059</v>
      </c>
      <c r="D829" s="7" t="s">
        <v>814</v>
      </c>
      <c r="E829" s="8" t="s">
        <v>792</v>
      </c>
      <c r="F829" s="9">
        <v>9.323599999999999</v>
      </c>
      <c r="G829" s="8" t="s">
        <v>7</v>
      </c>
      <c r="H829" s="10">
        <v>500</v>
      </c>
      <c r="I829" s="10">
        <v>1</v>
      </c>
    </row>
    <row r="830" spans="1:9" s="7" customFormat="1" ht="12.75" x14ac:dyDescent="0.2">
      <c r="A830" s="7" t="s">
        <v>2046</v>
      </c>
      <c r="B830" s="6">
        <v>8021345019</v>
      </c>
      <c r="C830" s="6" t="str">
        <f t="shared" si="12"/>
        <v>TBL8021345019</v>
      </c>
      <c r="D830" s="7" t="s">
        <v>815</v>
      </c>
      <c r="E830" s="8" t="s">
        <v>792</v>
      </c>
      <c r="F830" s="9">
        <v>3.4892000000000003</v>
      </c>
      <c r="G830" s="8" t="s">
        <v>7</v>
      </c>
      <c r="H830" s="10">
        <v>500</v>
      </c>
      <c r="I830" s="10">
        <v>1</v>
      </c>
    </row>
    <row r="831" spans="1:9" s="7" customFormat="1" ht="12.75" x14ac:dyDescent="0.2">
      <c r="A831" s="7" t="s">
        <v>2046</v>
      </c>
      <c r="B831" s="6">
        <v>8021345029</v>
      </c>
      <c r="C831" s="6" t="str">
        <f t="shared" si="12"/>
        <v>TBL8021345029</v>
      </c>
      <c r="D831" s="7" t="s">
        <v>816</v>
      </c>
      <c r="E831" s="8" t="s">
        <v>792</v>
      </c>
      <c r="F831" s="9">
        <v>4.3186000000000009</v>
      </c>
      <c r="G831" s="8" t="s">
        <v>7</v>
      </c>
      <c r="H831" s="10">
        <v>500</v>
      </c>
      <c r="I831" s="10">
        <v>1</v>
      </c>
    </row>
    <row r="832" spans="1:9" s="7" customFormat="1" ht="12.75" x14ac:dyDescent="0.2">
      <c r="A832" s="7" t="s">
        <v>2046</v>
      </c>
      <c r="B832" s="6">
        <v>8021345039</v>
      </c>
      <c r="C832" s="6" t="str">
        <f t="shared" si="12"/>
        <v>TBL8021345039</v>
      </c>
      <c r="D832" s="7" t="s">
        <v>817</v>
      </c>
      <c r="E832" s="8" t="s">
        <v>792</v>
      </c>
      <c r="F832" s="9">
        <v>4.5474000000000006</v>
      </c>
      <c r="G832" s="8" t="s">
        <v>7</v>
      </c>
      <c r="H832" s="10">
        <v>500</v>
      </c>
      <c r="I832" s="10">
        <v>1</v>
      </c>
    </row>
    <row r="833" spans="1:9" s="7" customFormat="1" ht="12.75" x14ac:dyDescent="0.2">
      <c r="A833" s="7" t="s">
        <v>2046</v>
      </c>
      <c r="B833" s="6">
        <v>8021345049</v>
      </c>
      <c r="C833" s="6" t="str">
        <f t="shared" si="12"/>
        <v>TBL8021345049</v>
      </c>
      <c r="D833" s="7" t="s">
        <v>818</v>
      </c>
      <c r="E833" s="8" t="s">
        <v>792</v>
      </c>
      <c r="F833" s="9">
        <v>6.2348000000000017</v>
      </c>
      <c r="G833" s="8" t="s">
        <v>7</v>
      </c>
      <c r="H833" s="10">
        <v>500</v>
      </c>
      <c r="I833" s="10">
        <v>1</v>
      </c>
    </row>
    <row r="834" spans="1:9" s="7" customFormat="1" ht="12.75" x14ac:dyDescent="0.2">
      <c r="A834" s="7" t="s">
        <v>2046</v>
      </c>
      <c r="B834" s="6">
        <v>8021345059</v>
      </c>
      <c r="C834" s="6" t="str">
        <f t="shared" si="12"/>
        <v>TBL8021345059</v>
      </c>
      <c r="D834" s="7" t="s">
        <v>819</v>
      </c>
      <c r="E834" s="8" t="s">
        <v>792</v>
      </c>
      <c r="F834" s="9">
        <v>10.067200000000001</v>
      </c>
      <c r="G834" s="8" t="s">
        <v>7</v>
      </c>
      <c r="H834" s="10">
        <v>500</v>
      </c>
      <c r="I834" s="10">
        <v>1</v>
      </c>
    </row>
    <row r="835" spans="1:9" s="7" customFormat="1" ht="12.75" x14ac:dyDescent="0.2">
      <c r="A835" s="7" t="s">
        <v>2046</v>
      </c>
      <c r="B835" s="6">
        <v>8021346019</v>
      </c>
      <c r="C835" s="6" t="str">
        <f t="shared" ref="C835:C898" si="13">CONCATENATE(A835,B835)</f>
        <v>TBL8021346019</v>
      </c>
      <c r="D835" s="7" t="s">
        <v>820</v>
      </c>
      <c r="E835" s="8" t="s">
        <v>792</v>
      </c>
      <c r="F835" s="9">
        <v>4.5474000000000006</v>
      </c>
      <c r="G835" s="8" t="s">
        <v>7</v>
      </c>
      <c r="H835" s="10">
        <v>500</v>
      </c>
      <c r="I835" s="10">
        <v>1</v>
      </c>
    </row>
    <row r="836" spans="1:9" s="7" customFormat="1" ht="12.75" x14ac:dyDescent="0.2">
      <c r="A836" s="7" t="s">
        <v>2046</v>
      </c>
      <c r="B836" s="6">
        <v>8021346029</v>
      </c>
      <c r="C836" s="6" t="str">
        <f t="shared" si="13"/>
        <v>TBL8021346029</v>
      </c>
      <c r="D836" s="7" t="s">
        <v>821</v>
      </c>
      <c r="E836" s="8" t="s">
        <v>792</v>
      </c>
      <c r="F836" s="9">
        <v>5.5198</v>
      </c>
      <c r="G836" s="8" t="s">
        <v>7</v>
      </c>
      <c r="H836" s="10">
        <v>500</v>
      </c>
      <c r="I836" s="10">
        <v>1</v>
      </c>
    </row>
    <row r="837" spans="1:9" s="7" customFormat="1" ht="12.75" x14ac:dyDescent="0.2">
      <c r="A837" s="7" t="s">
        <v>2046</v>
      </c>
      <c r="B837" s="6">
        <v>8021346039</v>
      </c>
      <c r="C837" s="6" t="str">
        <f t="shared" si="13"/>
        <v>TBL8021346039</v>
      </c>
      <c r="D837" s="7" t="s">
        <v>822</v>
      </c>
      <c r="E837" s="8" t="s">
        <v>792</v>
      </c>
      <c r="F837" s="9">
        <v>6.2348000000000017</v>
      </c>
      <c r="G837" s="8" t="s">
        <v>7</v>
      </c>
      <c r="H837" s="10">
        <v>500</v>
      </c>
      <c r="I837" s="10">
        <v>1</v>
      </c>
    </row>
    <row r="838" spans="1:9" s="7" customFormat="1" ht="12.75" x14ac:dyDescent="0.2">
      <c r="A838" s="7" t="s">
        <v>2046</v>
      </c>
      <c r="B838" s="6">
        <v>8021346049</v>
      </c>
      <c r="C838" s="6" t="str">
        <f t="shared" si="13"/>
        <v>TBL8021346049</v>
      </c>
      <c r="D838" s="7" t="s">
        <v>823</v>
      </c>
      <c r="E838" s="8" t="s">
        <v>792</v>
      </c>
      <c r="F838" s="9">
        <v>8.1510000000000016</v>
      </c>
      <c r="G838" s="8" t="s">
        <v>7</v>
      </c>
      <c r="H838" s="10">
        <v>200</v>
      </c>
      <c r="I838" s="10">
        <v>1</v>
      </c>
    </row>
    <row r="839" spans="1:9" s="7" customFormat="1" ht="12.75" x14ac:dyDescent="0.2">
      <c r="A839" s="7" t="s">
        <v>2046</v>
      </c>
      <c r="B839" s="6">
        <v>8021346059</v>
      </c>
      <c r="C839" s="6" t="str">
        <f t="shared" si="13"/>
        <v>TBL8021346059</v>
      </c>
      <c r="D839" s="7" t="s">
        <v>824</v>
      </c>
      <c r="E839" s="8" t="s">
        <v>792</v>
      </c>
      <c r="F839" s="9">
        <v>13.442000000000002</v>
      </c>
      <c r="G839" s="8" t="s">
        <v>7</v>
      </c>
      <c r="H839" s="10">
        <v>200</v>
      </c>
      <c r="I839" s="10">
        <v>1</v>
      </c>
    </row>
    <row r="840" spans="1:9" s="7" customFormat="1" ht="12.75" x14ac:dyDescent="0.2">
      <c r="A840" s="7" t="s">
        <v>2046</v>
      </c>
      <c r="B840" s="6">
        <v>8022120004</v>
      </c>
      <c r="C840" s="6" t="str">
        <f t="shared" si="13"/>
        <v>TBL8022120004</v>
      </c>
      <c r="D840" s="7" t="s">
        <v>825</v>
      </c>
      <c r="E840" s="8" t="s">
        <v>826</v>
      </c>
      <c r="F840" s="9">
        <v>1.01816</v>
      </c>
      <c r="G840" s="8" t="s">
        <v>7</v>
      </c>
      <c r="H840" s="10">
        <v>2500</v>
      </c>
      <c r="I840" s="10">
        <v>1</v>
      </c>
    </row>
    <row r="841" spans="1:9" s="7" customFormat="1" ht="12.75" x14ac:dyDescent="0.2">
      <c r="A841" s="7" t="s">
        <v>2046</v>
      </c>
      <c r="B841" s="6">
        <v>8022120008</v>
      </c>
      <c r="C841" s="6" t="str">
        <f t="shared" si="13"/>
        <v>TBL8022120008</v>
      </c>
      <c r="D841" s="7" t="s">
        <v>827</v>
      </c>
      <c r="E841" s="8" t="s">
        <v>826</v>
      </c>
      <c r="F841" s="9">
        <v>1.01816</v>
      </c>
      <c r="G841" s="8" t="s">
        <v>7</v>
      </c>
      <c r="H841" s="10">
        <v>2500</v>
      </c>
      <c r="I841" s="10">
        <v>1</v>
      </c>
    </row>
    <row r="842" spans="1:9" s="7" customFormat="1" ht="12.75" x14ac:dyDescent="0.2">
      <c r="A842" s="7" t="s">
        <v>2046</v>
      </c>
      <c r="B842" s="6">
        <v>8022120009</v>
      </c>
      <c r="C842" s="6" t="str">
        <f t="shared" si="13"/>
        <v>TBL8022120009</v>
      </c>
      <c r="D842" s="7" t="s">
        <v>828</v>
      </c>
      <c r="E842" s="8" t="s">
        <v>826</v>
      </c>
      <c r="F842" s="9">
        <v>1.01816</v>
      </c>
      <c r="G842" s="8" t="s">
        <v>7</v>
      </c>
      <c r="H842" s="10">
        <v>2500</v>
      </c>
      <c r="I842" s="10">
        <v>1</v>
      </c>
    </row>
    <row r="843" spans="1:9" s="7" customFormat="1" ht="12.75" x14ac:dyDescent="0.2">
      <c r="A843" s="7" t="s">
        <v>2046</v>
      </c>
      <c r="B843" s="6">
        <v>8022120014</v>
      </c>
      <c r="C843" s="6" t="str">
        <f t="shared" si="13"/>
        <v>TBL8022120014</v>
      </c>
      <c r="D843" s="7" t="s">
        <v>829</v>
      </c>
      <c r="E843" s="8" t="s">
        <v>826</v>
      </c>
      <c r="F843" s="9">
        <v>1.0524800000000001</v>
      </c>
      <c r="G843" s="8" t="s">
        <v>7</v>
      </c>
      <c r="H843" s="10">
        <v>2500</v>
      </c>
      <c r="I843" s="10">
        <v>1</v>
      </c>
    </row>
    <row r="844" spans="1:9" s="7" customFormat="1" ht="12.75" x14ac:dyDescent="0.2">
      <c r="A844" s="7" t="s">
        <v>2046</v>
      </c>
      <c r="B844" s="6">
        <v>8022120018</v>
      </c>
      <c r="C844" s="6" t="str">
        <f t="shared" si="13"/>
        <v>TBL8022120018</v>
      </c>
      <c r="D844" s="7" t="s">
        <v>830</v>
      </c>
      <c r="E844" s="8" t="s">
        <v>826</v>
      </c>
      <c r="F844" s="9">
        <v>1.0524800000000001</v>
      </c>
      <c r="G844" s="8" t="s">
        <v>7</v>
      </c>
      <c r="H844" s="10">
        <v>2500</v>
      </c>
      <c r="I844" s="10">
        <v>1</v>
      </c>
    </row>
    <row r="845" spans="1:9" s="7" customFormat="1" ht="12.75" x14ac:dyDescent="0.2">
      <c r="A845" s="7" t="s">
        <v>2046</v>
      </c>
      <c r="B845" s="6">
        <v>8022120019</v>
      </c>
      <c r="C845" s="6" t="str">
        <f t="shared" si="13"/>
        <v>TBL8022120019</v>
      </c>
      <c r="D845" s="7" t="s">
        <v>831</v>
      </c>
      <c r="E845" s="8" t="s">
        <v>826</v>
      </c>
      <c r="F845" s="9">
        <v>1.0524800000000001</v>
      </c>
      <c r="G845" s="8" t="s">
        <v>7</v>
      </c>
      <c r="H845" s="10">
        <v>2500</v>
      </c>
      <c r="I845" s="10">
        <v>1</v>
      </c>
    </row>
    <row r="846" spans="1:9" s="7" customFormat="1" ht="12.75" x14ac:dyDescent="0.2">
      <c r="A846" s="7" t="s">
        <v>2046</v>
      </c>
      <c r="B846" s="6">
        <v>8022120024</v>
      </c>
      <c r="C846" s="6" t="str">
        <f t="shared" si="13"/>
        <v>TBL8022120024</v>
      </c>
      <c r="D846" s="7" t="s">
        <v>832</v>
      </c>
      <c r="E846" s="8" t="s">
        <v>826</v>
      </c>
      <c r="F846" s="9">
        <v>1.5844400000000003</v>
      </c>
      <c r="G846" s="8" t="s">
        <v>7</v>
      </c>
      <c r="H846" s="10">
        <v>2500</v>
      </c>
      <c r="I846" s="10">
        <v>1</v>
      </c>
    </row>
    <row r="847" spans="1:9" s="7" customFormat="1" ht="12.75" x14ac:dyDescent="0.2">
      <c r="A847" s="7" t="s">
        <v>2046</v>
      </c>
      <c r="B847" s="6">
        <v>8022120028</v>
      </c>
      <c r="C847" s="6" t="str">
        <f t="shared" si="13"/>
        <v>TBL8022120028</v>
      </c>
      <c r="D847" s="7" t="s">
        <v>833</v>
      </c>
      <c r="E847" s="8" t="s">
        <v>826</v>
      </c>
      <c r="F847" s="9">
        <v>1.5844400000000003</v>
      </c>
      <c r="G847" s="8" t="s">
        <v>7</v>
      </c>
      <c r="H847" s="10">
        <v>2500</v>
      </c>
      <c r="I847" s="10">
        <v>1</v>
      </c>
    </row>
    <row r="848" spans="1:9" s="7" customFormat="1" ht="12.75" x14ac:dyDescent="0.2">
      <c r="A848" s="7" t="s">
        <v>2046</v>
      </c>
      <c r="B848" s="6">
        <v>8022120029</v>
      </c>
      <c r="C848" s="6" t="str">
        <f t="shared" si="13"/>
        <v>TBL8022120029</v>
      </c>
      <c r="D848" s="7" t="s">
        <v>834</v>
      </c>
      <c r="E848" s="8" t="s">
        <v>826</v>
      </c>
      <c r="F848" s="9">
        <v>1.5844400000000003</v>
      </c>
      <c r="G848" s="8" t="s">
        <v>7</v>
      </c>
      <c r="H848" s="10">
        <v>2500</v>
      </c>
      <c r="I848" s="10">
        <v>1</v>
      </c>
    </row>
    <row r="849" spans="1:9" s="7" customFormat="1" ht="12.75" x14ac:dyDescent="0.2">
      <c r="A849" s="7" t="s">
        <v>2046</v>
      </c>
      <c r="B849" s="6">
        <v>8022120034</v>
      </c>
      <c r="C849" s="6" t="str">
        <f t="shared" si="13"/>
        <v>TBL8022120034</v>
      </c>
      <c r="D849" s="7" t="s">
        <v>835</v>
      </c>
      <c r="E849" s="8" t="s">
        <v>826</v>
      </c>
      <c r="F849" s="9">
        <v>1.5844400000000003</v>
      </c>
      <c r="G849" s="8" t="s">
        <v>7</v>
      </c>
      <c r="H849" s="10">
        <v>2500</v>
      </c>
      <c r="I849" s="10">
        <v>1</v>
      </c>
    </row>
    <row r="850" spans="1:9" s="7" customFormat="1" ht="12.75" x14ac:dyDescent="0.2">
      <c r="A850" s="7" t="s">
        <v>2046</v>
      </c>
      <c r="B850" s="6">
        <v>8022120038</v>
      </c>
      <c r="C850" s="6" t="str">
        <f t="shared" si="13"/>
        <v>TBL8022120038</v>
      </c>
      <c r="D850" s="7" t="s">
        <v>836</v>
      </c>
      <c r="E850" s="8" t="s">
        <v>826</v>
      </c>
      <c r="F850" s="9">
        <v>1.5844400000000003</v>
      </c>
      <c r="G850" s="8" t="s">
        <v>7</v>
      </c>
      <c r="H850" s="10">
        <v>2500</v>
      </c>
      <c r="I850" s="10">
        <v>1</v>
      </c>
    </row>
    <row r="851" spans="1:9" s="7" customFormat="1" ht="12.75" x14ac:dyDescent="0.2">
      <c r="A851" s="7" t="s">
        <v>2046</v>
      </c>
      <c r="B851" s="6">
        <v>8022120039</v>
      </c>
      <c r="C851" s="6" t="str">
        <f t="shared" si="13"/>
        <v>TBL8022120039</v>
      </c>
      <c r="D851" s="7" t="s">
        <v>837</v>
      </c>
      <c r="E851" s="8" t="s">
        <v>826</v>
      </c>
      <c r="F851" s="9">
        <v>1.5844400000000003</v>
      </c>
      <c r="G851" s="8" t="s">
        <v>7</v>
      </c>
      <c r="H851" s="10">
        <v>2500</v>
      </c>
      <c r="I851" s="10">
        <v>1</v>
      </c>
    </row>
    <row r="852" spans="1:9" s="7" customFormat="1" ht="12.75" x14ac:dyDescent="0.2">
      <c r="A852" s="7" t="s">
        <v>2046</v>
      </c>
      <c r="B852" s="6">
        <v>8022120044</v>
      </c>
      <c r="C852" s="6" t="str">
        <f t="shared" si="13"/>
        <v>TBL8022120044</v>
      </c>
      <c r="D852" s="7" t="s">
        <v>838</v>
      </c>
      <c r="E852" s="8" t="s">
        <v>826</v>
      </c>
      <c r="F852" s="9">
        <v>1.6302000000000001</v>
      </c>
      <c r="G852" s="8" t="s">
        <v>7</v>
      </c>
      <c r="H852" s="10">
        <v>2500</v>
      </c>
      <c r="I852" s="10">
        <v>1</v>
      </c>
    </row>
    <row r="853" spans="1:9" s="7" customFormat="1" ht="12.75" x14ac:dyDescent="0.2">
      <c r="A853" s="7" t="s">
        <v>2046</v>
      </c>
      <c r="B853" s="6">
        <v>8022120048</v>
      </c>
      <c r="C853" s="6" t="str">
        <f t="shared" si="13"/>
        <v>TBL8022120048</v>
      </c>
      <c r="D853" s="7" t="s">
        <v>839</v>
      </c>
      <c r="E853" s="8" t="s">
        <v>826</v>
      </c>
      <c r="F853" s="9">
        <v>1.6302000000000001</v>
      </c>
      <c r="G853" s="8" t="s">
        <v>7</v>
      </c>
      <c r="H853" s="10">
        <v>2500</v>
      </c>
      <c r="I853" s="10">
        <v>1</v>
      </c>
    </row>
    <row r="854" spans="1:9" s="7" customFormat="1" ht="12.75" x14ac:dyDescent="0.2">
      <c r="A854" s="7" t="s">
        <v>2046</v>
      </c>
      <c r="B854" s="6">
        <v>8022120049</v>
      </c>
      <c r="C854" s="6" t="str">
        <f t="shared" si="13"/>
        <v>TBL8022120049</v>
      </c>
      <c r="D854" s="7" t="s">
        <v>840</v>
      </c>
      <c r="E854" s="8" t="s">
        <v>826</v>
      </c>
      <c r="F854" s="9">
        <v>1.6302000000000001</v>
      </c>
      <c r="G854" s="8" t="s">
        <v>7</v>
      </c>
      <c r="H854" s="10">
        <v>2500</v>
      </c>
      <c r="I854" s="10">
        <v>1</v>
      </c>
    </row>
    <row r="855" spans="1:9" s="7" customFormat="1" ht="12.75" x14ac:dyDescent="0.2">
      <c r="A855" s="7" t="s">
        <v>2046</v>
      </c>
      <c r="B855" s="6">
        <v>8022120054</v>
      </c>
      <c r="C855" s="6" t="str">
        <f t="shared" si="13"/>
        <v>TBL8022120054</v>
      </c>
      <c r="D855" s="7" t="s">
        <v>841</v>
      </c>
      <c r="E855" s="8" t="s">
        <v>826</v>
      </c>
      <c r="F855" s="9">
        <v>3.2661199999999999</v>
      </c>
      <c r="G855" s="8" t="s">
        <v>7</v>
      </c>
      <c r="H855" s="10">
        <v>2500</v>
      </c>
      <c r="I855" s="10">
        <v>1</v>
      </c>
    </row>
    <row r="856" spans="1:9" s="7" customFormat="1" ht="12.75" x14ac:dyDescent="0.2">
      <c r="A856" s="7" t="s">
        <v>2046</v>
      </c>
      <c r="B856" s="6">
        <v>8022120058</v>
      </c>
      <c r="C856" s="6" t="str">
        <f t="shared" si="13"/>
        <v>TBL8022120058</v>
      </c>
      <c r="D856" s="7" t="s">
        <v>842</v>
      </c>
      <c r="E856" s="8" t="s">
        <v>826</v>
      </c>
      <c r="F856" s="9">
        <v>3.2661199999999999</v>
      </c>
      <c r="G856" s="8" t="s">
        <v>7</v>
      </c>
      <c r="H856" s="10">
        <v>2500</v>
      </c>
      <c r="I856" s="10">
        <v>1</v>
      </c>
    </row>
    <row r="857" spans="1:9" s="7" customFormat="1" ht="12.75" x14ac:dyDescent="0.2">
      <c r="A857" s="7" t="s">
        <v>2046</v>
      </c>
      <c r="B857" s="6">
        <v>8022120059</v>
      </c>
      <c r="C857" s="6" t="str">
        <f t="shared" si="13"/>
        <v>TBL8022120059</v>
      </c>
      <c r="D857" s="7" t="s">
        <v>843</v>
      </c>
      <c r="E857" s="8" t="s">
        <v>826</v>
      </c>
      <c r="F857" s="9">
        <v>3.2661199999999999</v>
      </c>
      <c r="G857" s="8" t="s">
        <v>7</v>
      </c>
      <c r="H857" s="10">
        <v>2500</v>
      </c>
      <c r="I857" s="10">
        <v>1</v>
      </c>
    </row>
    <row r="858" spans="1:9" s="7" customFormat="1" ht="12.75" x14ac:dyDescent="0.2">
      <c r="A858" s="7" t="s">
        <v>2046</v>
      </c>
      <c r="B858" s="6">
        <v>8022120064</v>
      </c>
      <c r="C858" s="6" t="str">
        <f t="shared" si="13"/>
        <v>TBL8022120064</v>
      </c>
      <c r="D858" s="7" t="s">
        <v>844</v>
      </c>
      <c r="E858" s="8" t="s">
        <v>826</v>
      </c>
      <c r="F858" s="9">
        <v>3.4548800000000002</v>
      </c>
      <c r="G858" s="8" t="s">
        <v>7</v>
      </c>
      <c r="H858" s="10">
        <v>2500</v>
      </c>
      <c r="I858" s="10">
        <v>1</v>
      </c>
    </row>
    <row r="859" spans="1:9" s="7" customFormat="1" ht="12.75" x14ac:dyDescent="0.2">
      <c r="A859" s="7" t="s">
        <v>2046</v>
      </c>
      <c r="B859" s="6">
        <v>8022120068</v>
      </c>
      <c r="C859" s="6" t="str">
        <f t="shared" si="13"/>
        <v>TBL8022120068</v>
      </c>
      <c r="D859" s="7" t="s">
        <v>845</v>
      </c>
      <c r="E859" s="8" t="s">
        <v>826</v>
      </c>
      <c r="F859" s="9">
        <v>3.4548800000000002</v>
      </c>
      <c r="G859" s="8" t="s">
        <v>7</v>
      </c>
      <c r="H859" s="10">
        <v>2500</v>
      </c>
      <c r="I859" s="10">
        <v>1</v>
      </c>
    </row>
    <row r="860" spans="1:9" s="7" customFormat="1" ht="12.75" x14ac:dyDescent="0.2">
      <c r="A860" s="7" t="s">
        <v>2046</v>
      </c>
      <c r="B860" s="6">
        <v>8022120069</v>
      </c>
      <c r="C860" s="6" t="str">
        <f t="shared" si="13"/>
        <v>TBL8022120069</v>
      </c>
      <c r="D860" s="7" t="s">
        <v>846</v>
      </c>
      <c r="E860" s="8" t="s">
        <v>826</v>
      </c>
      <c r="F860" s="9">
        <v>3.4548800000000002</v>
      </c>
      <c r="G860" s="8" t="s">
        <v>7</v>
      </c>
      <c r="H860" s="10">
        <v>2500</v>
      </c>
      <c r="I860" s="10">
        <v>1</v>
      </c>
    </row>
    <row r="861" spans="1:9" s="7" customFormat="1" ht="12.75" x14ac:dyDescent="0.2">
      <c r="A861" s="7" t="s">
        <v>2046</v>
      </c>
      <c r="B861" s="6">
        <v>8022120074</v>
      </c>
      <c r="C861" s="6" t="str">
        <f t="shared" si="13"/>
        <v>TBL8022120074</v>
      </c>
      <c r="D861" s="7" t="s">
        <v>847</v>
      </c>
      <c r="E861" s="8" t="s">
        <v>826</v>
      </c>
      <c r="F861" s="9">
        <v>3.7466000000000004</v>
      </c>
      <c r="G861" s="8" t="s">
        <v>7</v>
      </c>
      <c r="H861" s="10">
        <v>2500</v>
      </c>
      <c r="I861" s="10">
        <v>1</v>
      </c>
    </row>
    <row r="862" spans="1:9" s="7" customFormat="1" ht="12.75" x14ac:dyDescent="0.2">
      <c r="A862" s="7" t="s">
        <v>2046</v>
      </c>
      <c r="B862" s="6">
        <v>8022120078</v>
      </c>
      <c r="C862" s="6" t="str">
        <f t="shared" si="13"/>
        <v>TBL8022120078</v>
      </c>
      <c r="D862" s="7" t="s">
        <v>848</v>
      </c>
      <c r="E862" s="8" t="s">
        <v>826</v>
      </c>
      <c r="F862" s="9">
        <v>3.7466000000000004</v>
      </c>
      <c r="G862" s="8" t="s">
        <v>7</v>
      </c>
      <c r="H862" s="10">
        <v>2500</v>
      </c>
      <c r="I862" s="10">
        <v>1</v>
      </c>
    </row>
    <row r="863" spans="1:9" s="7" customFormat="1" ht="12.75" x14ac:dyDescent="0.2">
      <c r="A863" s="7" t="s">
        <v>2046</v>
      </c>
      <c r="B863" s="6">
        <v>8022120079</v>
      </c>
      <c r="C863" s="6" t="str">
        <f t="shared" si="13"/>
        <v>TBL8022120079</v>
      </c>
      <c r="D863" s="7" t="s">
        <v>849</v>
      </c>
      <c r="E863" s="8" t="s">
        <v>826</v>
      </c>
      <c r="F863" s="9">
        <v>3.7466000000000004</v>
      </c>
      <c r="G863" s="8" t="s">
        <v>7</v>
      </c>
      <c r="H863" s="10">
        <v>2500</v>
      </c>
      <c r="I863" s="10">
        <v>1</v>
      </c>
    </row>
    <row r="864" spans="1:9" s="7" customFormat="1" ht="12.75" x14ac:dyDescent="0.2">
      <c r="A864" s="7" t="s">
        <v>2046</v>
      </c>
      <c r="B864" s="6">
        <v>8022120098</v>
      </c>
      <c r="C864" s="6" t="str">
        <f t="shared" si="13"/>
        <v>TBL8022120098</v>
      </c>
      <c r="D864" s="7" t="s">
        <v>850</v>
      </c>
      <c r="E864" s="8" t="s">
        <v>826</v>
      </c>
      <c r="F864" s="9">
        <v>4.3186000000000009</v>
      </c>
      <c r="G864" s="8" t="s">
        <v>7</v>
      </c>
      <c r="H864" s="10">
        <v>1500</v>
      </c>
      <c r="I864" s="10">
        <v>1</v>
      </c>
    </row>
    <row r="865" spans="1:9" s="7" customFormat="1" ht="12.75" x14ac:dyDescent="0.2">
      <c r="A865" s="7" t="s">
        <v>2046</v>
      </c>
      <c r="B865" s="6">
        <v>8022120108</v>
      </c>
      <c r="C865" s="6" t="str">
        <f t="shared" si="13"/>
        <v>TBL8022120108</v>
      </c>
      <c r="D865" s="7" t="s">
        <v>851</v>
      </c>
      <c r="E865" s="8" t="s">
        <v>826</v>
      </c>
      <c r="F865" s="9">
        <v>4.4401500000000009</v>
      </c>
      <c r="G865" s="8" t="s">
        <v>7</v>
      </c>
      <c r="H865" s="10">
        <v>2000</v>
      </c>
      <c r="I865" s="10">
        <v>1</v>
      </c>
    </row>
    <row r="866" spans="1:9" s="7" customFormat="1" ht="12.75" x14ac:dyDescent="0.2">
      <c r="A866" s="7" t="s">
        <v>2046</v>
      </c>
      <c r="B866" s="6">
        <v>8022120118</v>
      </c>
      <c r="C866" s="6" t="str">
        <f t="shared" si="13"/>
        <v>TBL8022120118</v>
      </c>
      <c r="D866" s="7" t="s">
        <v>852</v>
      </c>
      <c r="E866" s="8" t="s">
        <v>826</v>
      </c>
      <c r="F866" s="9">
        <v>18.246800000000004</v>
      </c>
      <c r="G866" s="8" t="s">
        <v>7</v>
      </c>
      <c r="H866" s="10">
        <v>250</v>
      </c>
      <c r="I866" s="10">
        <v>1</v>
      </c>
    </row>
    <row r="867" spans="1:9" s="7" customFormat="1" ht="12.75" x14ac:dyDescent="0.2">
      <c r="A867" s="7" t="s">
        <v>2046</v>
      </c>
      <c r="B867" s="6">
        <v>8022120128</v>
      </c>
      <c r="C867" s="6" t="str">
        <f t="shared" si="13"/>
        <v>TBL8022120128</v>
      </c>
      <c r="D867" s="7" t="s">
        <v>853</v>
      </c>
      <c r="E867" s="8" t="s">
        <v>826</v>
      </c>
      <c r="F867" s="9">
        <v>19.962800000000005</v>
      </c>
      <c r="G867" s="8" t="s">
        <v>7</v>
      </c>
      <c r="H867" s="10">
        <v>250</v>
      </c>
      <c r="I867" s="10">
        <v>1</v>
      </c>
    </row>
    <row r="868" spans="1:9" s="7" customFormat="1" ht="12.75" x14ac:dyDescent="0.2">
      <c r="A868" s="7" t="s">
        <v>2046</v>
      </c>
      <c r="B868" s="6">
        <v>8022120138</v>
      </c>
      <c r="C868" s="6" t="str">
        <f t="shared" si="13"/>
        <v>TBL8022120138</v>
      </c>
      <c r="D868" s="7" t="s">
        <v>854</v>
      </c>
      <c r="E868" s="8" t="s">
        <v>826</v>
      </c>
      <c r="F868" s="9">
        <v>21.335600000000003</v>
      </c>
      <c r="G868" s="8" t="s">
        <v>7</v>
      </c>
      <c r="H868" s="10">
        <v>250</v>
      </c>
      <c r="I868" s="10">
        <v>1</v>
      </c>
    </row>
    <row r="869" spans="1:9" s="7" customFormat="1" ht="12.75" x14ac:dyDescent="0.2">
      <c r="A869" s="7" t="s">
        <v>2046</v>
      </c>
      <c r="B869" s="6">
        <v>8022130004</v>
      </c>
      <c r="C869" s="6" t="str">
        <f t="shared" si="13"/>
        <v>TBL8022130004</v>
      </c>
      <c r="D869" s="7" t="s">
        <v>855</v>
      </c>
      <c r="E869" s="8" t="s">
        <v>826</v>
      </c>
      <c r="F869" s="9">
        <v>29.553380999999998</v>
      </c>
      <c r="G869" s="8" t="s">
        <v>7</v>
      </c>
      <c r="H869" s="10">
        <v>150</v>
      </c>
      <c r="I869" s="10">
        <v>1</v>
      </c>
    </row>
    <row r="870" spans="1:9" s="7" customFormat="1" ht="12.75" x14ac:dyDescent="0.2">
      <c r="A870" s="7" t="s">
        <v>2046</v>
      </c>
      <c r="B870" s="6">
        <v>8022130008</v>
      </c>
      <c r="C870" s="6" t="str">
        <f t="shared" si="13"/>
        <v>TBL8022130008</v>
      </c>
      <c r="D870" s="7" t="s">
        <v>856</v>
      </c>
      <c r="E870" s="8" t="s">
        <v>826</v>
      </c>
      <c r="F870" s="9">
        <v>29.553380999999998</v>
      </c>
      <c r="G870" s="8" t="s">
        <v>7</v>
      </c>
      <c r="H870" s="10">
        <v>150</v>
      </c>
      <c r="I870" s="10">
        <v>1</v>
      </c>
    </row>
    <row r="871" spans="1:9" s="7" customFormat="1" ht="12.75" x14ac:dyDescent="0.2">
      <c r="A871" s="7" t="s">
        <v>2046</v>
      </c>
      <c r="B871" s="6">
        <v>8022130009</v>
      </c>
      <c r="C871" s="6" t="str">
        <f t="shared" si="13"/>
        <v>TBL8022130009</v>
      </c>
      <c r="D871" s="7" t="s">
        <v>857</v>
      </c>
      <c r="E871" s="8" t="s">
        <v>826</v>
      </c>
      <c r="F871" s="9">
        <v>29.553380999999998</v>
      </c>
      <c r="G871" s="8" t="s">
        <v>7</v>
      </c>
      <c r="H871" s="10">
        <v>150</v>
      </c>
      <c r="I871" s="10">
        <v>1</v>
      </c>
    </row>
    <row r="872" spans="1:9" s="7" customFormat="1" ht="12.75" x14ac:dyDescent="0.2">
      <c r="A872" s="7" t="s">
        <v>2046</v>
      </c>
      <c r="B872" s="6">
        <v>8022130014</v>
      </c>
      <c r="C872" s="6" t="str">
        <f t="shared" si="13"/>
        <v>TBL8022130014</v>
      </c>
      <c r="D872" s="7" t="s">
        <v>858</v>
      </c>
      <c r="E872" s="8" t="s">
        <v>826</v>
      </c>
      <c r="F872" s="9">
        <v>41.565381000000002</v>
      </c>
      <c r="G872" s="8" t="s">
        <v>7</v>
      </c>
      <c r="H872" s="10">
        <v>150</v>
      </c>
      <c r="I872" s="10">
        <v>1</v>
      </c>
    </row>
    <row r="873" spans="1:9" s="7" customFormat="1" ht="12.75" x14ac:dyDescent="0.2">
      <c r="A873" s="7" t="s">
        <v>2046</v>
      </c>
      <c r="B873" s="6">
        <v>8022130018</v>
      </c>
      <c r="C873" s="6" t="str">
        <f t="shared" si="13"/>
        <v>TBL8022130018</v>
      </c>
      <c r="D873" s="7" t="s">
        <v>859</v>
      </c>
      <c r="E873" s="8" t="s">
        <v>826</v>
      </c>
      <c r="F873" s="9">
        <v>41.565381000000002</v>
      </c>
      <c r="G873" s="8" t="s">
        <v>7</v>
      </c>
      <c r="H873" s="10">
        <v>150</v>
      </c>
      <c r="I873" s="10">
        <v>1</v>
      </c>
    </row>
    <row r="874" spans="1:9" s="7" customFormat="1" ht="12.75" x14ac:dyDescent="0.2">
      <c r="A874" s="7" t="s">
        <v>2046</v>
      </c>
      <c r="B874" s="6">
        <v>8022130019</v>
      </c>
      <c r="C874" s="6" t="str">
        <f t="shared" si="13"/>
        <v>TBL8022130019</v>
      </c>
      <c r="D874" s="7" t="s">
        <v>860</v>
      </c>
      <c r="E874" s="8" t="s">
        <v>826</v>
      </c>
      <c r="F874" s="9">
        <v>41.565381000000002</v>
      </c>
      <c r="G874" s="8" t="s">
        <v>7</v>
      </c>
      <c r="H874" s="10">
        <v>150</v>
      </c>
      <c r="I874" s="10">
        <v>1</v>
      </c>
    </row>
    <row r="875" spans="1:9" s="7" customFormat="1" ht="12.75" x14ac:dyDescent="0.2">
      <c r="A875" s="7" t="s">
        <v>2046</v>
      </c>
      <c r="B875" s="6">
        <v>8022130024</v>
      </c>
      <c r="C875" s="6" t="str">
        <f t="shared" si="13"/>
        <v>TBL8022130024</v>
      </c>
      <c r="D875" s="7" t="s">
        <v>861</v>
      </c>
      <c r="E875" s="8" t="s">
        <v>826</v>
      </c>
      <c r="F875" s="9">
        <v>34.415381000000004</v>
      </c>
      <c r="G875" s="8" t="s">
        <v>7</v>
      </c>
      <c r="H875" s="10">
        <v>150</v>
      </c>
      <c r="I875" s="10">
        <v>1</v>
      </c>
    </row>
    <row r="876" spans="1:9" s="7" customFormat="1" ht="12.75" x14ac:dyDescent="0.2">
      <c r="A876" s="7" t="s">
        <v>2046</v>
      </c>
      <c r="B876" s="6">
        <v>8022130028</v>
      </c>
      <c r="C876" s="6" t="str">
        <f t="shared" si="13"/>
        <v>TBL8022130028</v>
      </c>
      <c r="D876" s="7" t="s">
        <v>862</v>
      </c>
      <c r="E876" s="8" t="s">
        <v>826</v>
      </c>
      <c r="F876" s="9">
        <v>34.415381000000004</v>
      </c>
      <c r="G876" s="8" t="s">
        <v>7</v>
      </c>
      <c r="H876" s="10">
        <v>150</v>
      </c>
      <c r="I876" s="10">
        <v>1</v>
      </c>
    </row>
    <row r="877" spans="1:9" s="7" customFormat="1" ht="12.75" x14ac:dyDescent="0.2">
      <c r="A877" s="7" t="s">
        <v>2046</v>
      </c>
      <c r="B877" s="6">
        <v>8022130029</v>
      </c>
      <c r="C877" s="6" t="str">
        <f t="shared" si="13"/>
        <v>TBL8022130029</v>
      </c>
      <c r="D877" s="7" t="s">
        <v>863</v>
      </c>
      <c r="E877" s="8" t="s">
        <v>826</v>
      </c>
      <c r="F877" s="9">
        <v>34.415381000000004</v>
      </c>
      <c r="G877" s="8" t="s">
        <v>7</v>
      </c>
      <c r="H877" s="10">
        <v>150</v>
      </c>
      <c r="I877" s="10">
        <v>1</v>
      </c>
    </row>
    <row r="878" spans="1:9" s="7" customFormat="1" ht="12.75" x14ac:dyDescent="0.2">
      <c r="A878" s="7" t="s">
        <v>2046</v>
      </c>
      <c r="B878" s="6">
        <v>8022130034</v>
      </c>
      <c r="C878" s="6" t="str">
        <f t="shared" si="13"/>
        <v>TBL8022130034</v>
      </c>
      <c r="D878" s="7" t="s">
        <v>864</v>
      </c>
      <c r="E878" s="8" t="s">
        <v>826</v>
      </c>
      <c r="F878" s="9">
        <v>48.048000000000009</v>
      </c>
      <c r="G878" s="8" t="s">
        <v>7</v>
      </c>
      <c r="H878" s="10">
        <v>150</v>
      </c>
      <c r="I878" s="10">
        <v>1</v>
      </c>
    </row>
    <row r="879" spans="1:9" s="7" customFormat="1" ht="12.75" x14ac:dyDescent="0.2">
      <c r="A879" s="7" t="s">
        <v>2046</v>
      </c>
      <c r="B879" s="6">
        <v>8022130038</v>
      </c>
      <c r="C879" s="6" t="str">
        <f t="shared" si="13"/>
        <v>TBL8022130038</v>
      </c>
      <c r="D879" s="7" t="s">
        <v>865</v>
      </c>
      <c r="E879" s="8" t="s">
        <v>826</v>
      </c>
      <c r="F879" s="9">
        <v>48.048000000000009</v>
      </c>
      <c r="G879" s="8" t="s">
        <v>7</v>
      </c>
      <c r="H879" s="10">
        <v>150</v>
      </c>
      <c r="I879" s="10">
        <v>1</v>
      </c>
    </row>
    <row r="880" spans="1:9" s="7" customFormat="1" ht="12.75" x14ac:dyDescent="0.2">
      <c r="A880" s="7" t="s">
        <v>2046</v>
      </c>
      <c r="B880" s="6">
        <v>8022130039</v>
      </c>
      <c r="C880" s="6" t="str">
        <f t="shared" si="13"/>
        <v>TBL8022130039</v>
      </c>
      <c r="D880" s="7" t="s">
        <v>866</v>
      </c>
      <c r="E880" s="8" t="s">
        <v>826</v>
      </c>
      <c r="F880" s="9">
        <v>48.048000000000009</v>
      </c>
      <c r="G880" s="8" t="s">
        <v>7</v>
      </c>
      <c r="H880" s="10">
        <v>150</v>
      </c>
      <c r="I880" s="10">
        <v>1</v>
      </c>
    </row>
    <row r="881" spans="1:9" s="7" customFormat="1" ht="12.75" x14ac:dyDescent="0.2">
      <c r="A881" s="7" t="s">
        <v>2046</v>
      </c>
      <c r="B881" s="6">
        <v>8022130044</v>
      </c>
      <c r="C881" s="6" t="str">
        <f t="shared" si="13"/>
        <v>TBL8022130044</v>
      </c>
      <c r="D881" s="7" t="s">
        <v>867</v>
      </c>
      <c r="E881" s="8" t="s">
        <v>826</v>
      </c>
      <c r="F881" s="9">
        <v>51.194000000000003</v>
      </c>
      <c r="G881" s="8" t="s">
        <v>7</v>
      </c>
      <c r="H881" s="10">
        <v>150</v>
      </c>
      <c r="I881" s="10">
        <v>1</v>
      </c>
    </row>
    <row r="882" spans="1:9" s="7" customFormat="1" ht="12.75" x14ac:dyDescent="0.2">
      <c r="A882" s="7" t="s">
        <v>2046</v>
      </c>
      <c r="B882" s="6">
        <v>8022130048</v>
      </c>
      <c r="C882" s="6" t="str">
        <f t="shared" si="13"/>
        <v>TBL8022130048</v>
      </c>
      <c r="D882" s="7" t="s">
        <v>868</v>
      </c>
      <c r="E882" s="8" t="s">
        <v>826</v>
      </c>
      <c r="F882" s="9">
        <v>51.194000000000003</v>
      </c>
      <c r="G882" s="8" t="s">
        <v>7</v>
      </c>
      <c r="H882" s="10">
        <v>150</v>
      </c>
      <c r="I882" s="10">
        <v>1</v>
      </c>
    </row>
    <row r="883" spans="1:9" s="7" customFormat="1" ht="12.75" x14ac:dyDescent="0.2">
      <c r="A883" s="7" t="s">
        <v>2046</v>
      </c>
      <c r="B883" s="6">
        <v>8022130049</v>
      </c>
      <c r="C883" s="6" t="str">
        <f t="shared" si="13"/>
        <v>TBL8022130049</v>
      </c>
      <c r="D883" s="7" t="s">
        <v>869</v>
      </c>
      <c r="E883" s="8" t="s">
        <v>826</v>
      </c>
      <c r="F883" s="9">
        <v>51.194000000000003</v>
      </c>
      <c r="G883" s="8" t="s">
        <v>7</v>
      </c>
      <c r="H883" s="10">
        <v>150</v>
      </c>
      <c r="I883" s="10">
        <v>1</v>
      </c>
    </row>
    <row r="884" spans="1:9" s="7" customFormat="1" ht="12.75" x14ac:dyDescent="0.2">
      <c r="A884" s="7" t="s">
        <v>2046</v>
      </c>
      <c r="B884" s="6">
        <v>8022130054</v>
      </c>
      <c r="C884" s="6" t="str">
        <f t="shared" si="13"/>
        <v>TBL8022130054</v>
      </c>
      <c r="D884" s="7" t="s">
        <v>870</v>
      </c>
      <c r="E884" s="8" t="s">
        <v>826</v>
      </c>
      <c r="F884" s="9">
        <v>84.541600000000003</v>
      </c>
      <c r="G884" s="8" t="s">
        <v>7</v>
      </c>
      <c r="H884" s="10">
        <v>125</v>
      </c>
      <c r="I884" s="10">
        <v>1</v>
      </c>
    </row>
    <row r="885" spans="1:9" s="7" customFormat="1" ht="12.75" x14ac:dyDescent="0.2">
      <c r="A885" s="7" t="s">
        <v>2046</v>
      </c>
      <c r="B885" s="6">
        <v>8022130058</v>
      </c>
      <c r="C885" s="6" t="str">
        <f t="shared" si="13"/>
        <v>TBL8022130058</v>
      </c>
      <c r="D885" s="7" t="s">
        <v>871</v>
      </c>
      <c r="E885" s="8" t="s">
        <v>826</v>
      </c>
      <c r="F885" s="9">
        <v>84.541600000000003</v>
      </c>
      <c r="G885" s="8" t="s">
        <v>7</v>
      </c>
      <c r="H885" s="10">
        <v>125</v>
      </c>
      <c r="I885" s="10">
        <v>1</v>
      </c>
    </row>
    <row r="886" spans="1:9" s="7" customFormat="1" ht="12.75" x14ac:dyDescent="0.2">
      <c r="A886" s="7" t="s">
        <v>2046</v>
      </c>
      <c r="B886" s="6">
        <v>8022130059</v>
      </c>
      <c r="C886" s="6" t="str">
        <f t="shared" si="13"/>
        <v>TBL8022130059</v>
      </c>
      <c r="D886" s="7" t="s">
        <v>872</v>
      </c>
      <c r="E886" s="8" t="s">
        <v>826</v>
      </c>
      <c r="F886" s="9">
        <v>84.541600000000003</v>
      </c>
      <c r="G886" s="8" t="s">
        <v>7</v>
      </c>
      <c r="H886" s="10">
        <v>125</v>
      </c>
      <c r="I886" s="10">
        <v>1</v>
      </c>
    </row>
    <row r="887" spans="1:9" s="7" customFormat="1" ht="12.75" x14ac:dyDescent="0.2">
      <c r="A887" s="7" t="s">
        <v>2046</v>
      </c>
      <c r="B887" s="6">
        <v>8022130064</v>
      </c>
      <c r="C887" s="6" t="str">
        <f t="shared" si="13"/>
        <v>TBL8022130064</v>
      </c>
      <c r="D887" s="7" t="s">
        <v>873</v>
      </c>
      <c r="E887" s="8" t="s">
        <v>826</v>
      </c>
      <c r="F887" s="9">
        <v>65.589381000000003</v>
      </c>
      <c r="G887" s="8" t="s">
        <v>7</v>
      </c>
      <c r="H887" s="10">
        <v>150</v>
      </c>
      <c r="I887" s="10">
        <v>1</v>
      </c>
    </row>
    <row r="888" spans="1:9" s="7" customFormat="1" ht="12.75" x14ac:dyDescent="0.2">
      <c r="A888" s="7" t="s">
        <v>2046</v>
      </c>
      <c r="B888" s="6">
        <v>8022130068</v>
      </c>
      <c r="C888" s="6" t="str">
        <f t="shared" si="13"/>
        <v>TBL8022130068</v>
      </c>
      <c r="D888" s="7" t="s">
        <v>874</v>
      </c>
      <c r="E888" s="8" t="s">
        <v>826</v>
      </c>
      <c r="F888" s="9">
        <v>65.589381000000003</v>
      </c>
      <c r="G888" s="8" t="s">
        <v>7</v>
      </c>
      <c r="H888" s="10">
        <v>150</v>
      </c>
      <c r="I888" s="10">
        <v>1</v>
      </c>
    </row>
    <row r="889" spans="1:9" s="7" customFormat="1" ht="12.75" x14ac:dyDescent="0.2">
      <c r="A889" s="7" t="s">
        <v>2046</v>
      </c>
      <c r="B889" s="6">
        <v>8022130069</v>
      </c>
      <c r="C889" s="6" t="str">
        <f t="shared" si="13"/>
        <v>TBL8022130069</v>
      </c>
      <c r="D889" s="7" t="s">
        <v>875</v>
      </c>
      <c r="E889" s="8" t="s">
        <v>826</v>
      </c>
      <c r="F889" s="9">
        <v>65.589381000000003</v>
      </c>
      <c r="G889" s="8" t="s">
        <v>7</v>
      </c>
      <c r="H889" s="10">
        <v>150</v>
      </c>
      <c r="I889" s="10">
        <v>1</v>
      </c>
    </row>
    <row r="890" spans="1:9" s="7" customFormat="1" ht="12.75" x14ac:dyDescent="0.2">
      <c r="A890" s="7" t="s">
        <v>2046</v>
      </c>
      <c r="B890" s="6">
        <v>8022130074</v>
      </c>
      <c r="C890" s="6" t="str">
        <f t="shared" si="13"/>
        <v>TBL8022130074</v>
      </c>
      <c r="D890" s="7" t="s">
        <v>876</v>
      </c>
      <c r="E890" s="8" t="s">
        <v>826</v>
      </c>
      <c r="F890" s="9">
        <v>80.08</v>
      </c>
      <c r="G890" s="8" t="s">
        <v>7</v>
      </c>
      <c r="H890" s="10">
        <v>150</v>
      </c>
      <c r="I890" s="10">
        <v>1</v>
      </c>
    </row>
    <row r="891" spans="1:9" s="7" customFormat="1" ht="12.75" x14ac:dyDescent="0.2">
      <c r="A891" s="7" t="s">
        <v>2046</v>
      </c>
      <c r="B891" s="6">
        <v>8022130078</v>
      </c>
      <c r="C891" s="6" t="str">
        <f t="shared" si="13"/>
        <v>TBL8022130078</v>
      </c>
      <c r="D891" s="7" t="s">
        <v>877</v>
      </c>
      <c r="E891" s="8" t="s">
        <v>826</v>
      </c>
      <c r="F891" s="9">
        <v>80.08</v>
      </c>
      <c r="G891" s="8" t="s">
        <v>7</v>
      </c>
      <c r="H891" s="10">
        <v>150</v>
      </c>
      <c r="I891" s="10">
        <v>1</v>
      </c>
    </row>
    <row r="892" spans="1:9" s="7" customFormat="1" ht="12.75" x14ac:dyDescent="0.2">
      <c r="A892" s="7" t="s">
        <v>2046</v>
      </c>
      <c r="B892" s="6">
        <v>8022130079</v>
      </c>
      <c r="C892" s="6" t="str">
        <f t="shared" si="13"/>
        <v>TBL8022130079</v>
      </c>
      <c r="D892" s="7" t="s">
        <v>878</v>
      </c>
      <c r="E892" s="8" t="s">
        <v>826</v>
      </c>
      <c r="F892" s="9">
        <v>80.08</v>
      </c>
      <c r="G892" s="8" t="s">
        <v>7</v>
      </c>
      <c r="H892" s="10">
        <v>150</v>
      </c>
      <c r="I892" s="10">
        <v>1</v>
      </c>
    </row>
    <row r="893" spans="1:9" s="7" customFormat="1" ht="12.75" x14ac:dyDescent="0.2">
      <c r="A893" s="7" t="s">
        <v>2046</v>
      </c>
      <c r="B893" s="6">
        <v>8022130084</v>
      </c>
      <c r="C893" s="6" t="str">
        <f t="shared" si="13"/>
        <v>TBL8022130084</v>
      </c>
      <c r="D893" s="7" t="s">
        <v>879</v>
      </c>
      <c r="E893" s="8" t="s">
        <v>826</v>
      </c>
      <c r="F893" s="9">
        <v>107.53600000000002</v>
      </c>
      <c r="G893" s="8" t="s">
        <v>7</v>
      </c>
      <c r="H893" s="10">
        <v>125</v>
      </c>
      <c r="I893" s="10">
        <v>1</v>
      </c>
    </row>
    <row r="894" spans="1:9" s="7" customFormat="1" ht="12.75" x14ac:dyDescent="0.2">
      <c r="A894" s="7" t="s">
        <v>2046</v>
      </c>
      <c r="B894" s="6">
        <v>8022130088</v>
      </c>
      <c r="C894" s="6" t="str">
        <f t="shared" si="13"/>
        <v>TBL8022130088</v>
      </c>
      <c r="D894" s="7" t="s">
        <v>880</v>
      </c>
      <c r="E894" s="8" t="s">
        <v>826</v>
      </c>
      <c r="F894" s="9">
        <v>107.53600000000002</v>
      </c>
      <c r="G894" s="8" t="s">
        <v>7</v>
      </c>
      <c r="H894" s="10">
        <v>125</v>
      </c>
      <c r="I894" s="10">
        <v>1</v>
      </c>
    </row>
    <row r="895" spans="1:9" s="7" customFormat="1" ht="12.75" x14ac:dyDescent="0.2">
      <c r="A895" s="7" t="s">
        <v>2046</v>
      </c>
      <c r="B895" s="6">
        <v>8022130089</v>
      </c>
      <c r="C895" s="6" t="str">
        <f t="shared" si="13"/>
        <v>TBL8022130089</v>
      </c>
      <c r="D895" s="7" t="s">
        <v>881</v>
      </c>
      <c r="E895" s="8" t="s">
        <v>826</v>
      </c>
      <c r="F895" s="9">
        <v>107.53600000000002</v>
      </c>
      <c r="G895" s="8" t="s">
        <v>7</v>
      </c>
      <c r="H895" s="10">
        <v>125</v>
      </c>
      <c r="I895" s="10">
        <v>1</v>
      </c>
    </row>
    <row r="896" spans="1:9" s="7" customFormat="1" ht="12.75" x14ac:dyDescent="0.2">
      <c r="A896" s="7" t="s">
        <v>2046</v>
      </c>
      <c r="B896" s="6">
        <v>8022130094</v>
      </c>
      <c r="C896" s="6" t="str">
        <f t="shared" si="13"/>
        <v>TBL8022130094</v>
      </c>
      <c r="D896" s="7" t="s">
        <v>882</v>
      </c>
      <c r="E896" s="8" t="s">
        <v>826</v>
      </c>
      <c r="F896" s="9">
        <v>168.16800000000001</v>
      </c>
      <c r="G896" s="8" t="s">
        <v>7</v>
      </c>
      <c r="H896" s="10">
        <v>50</v>
      </c>
      <c r="I896" s="10">
        <v>1</v>
      </c>
    </row>
    <row r="897" spans="1:9" s="7" customFormat="1" ht="12.75" x14ac:dyDescent="0.2">
      <c r="A897" s="7" t="s">
        <v>2046</v>
      </c>
      <c r="B897" s="6">
        <v>8022130098</v>
      </c>
      <c r="C897" s="6" t="str">
        <f t="shared" si="13"/>
        <v>TBL8022130098</v>
      </c>
      <c r="D897" s="7" t="s">
        <v>883</v>
      </c>
      <c r="E897" s="8" t="s">
        <v>826</v>
      </c>
      <c r="F897" s="9">
        <v>168.16800000000001</v>
      </c>
      <c r="G897" s="8" t="s">
        <v>7</v>
      </c>
      <c r="H897" s="10">
        <v>50</v>
      </c>
      <c r="I897" s="10">
        <v>1</v>
      </c>
    </row>
    <row r="898" spans="1:9" s="7" customFormat="1" ht="12.75" x14ac:dyDescent="0.2">
      <c r="A898" s="7" t="s">
        <v>2046</v>
      </c>
      <c r="B898" s="6">
        <v>8022130099</v>
      </c>
      <c r="C898" s="6" t="str">
        <f t="shared" si="13"/>
        <v>TBL8022130099</v>
      </c>
      <c r="D898" s="7" t="s">
        <v>884</v>
      </c>
      <c r="E898" s="8" t="s">
        <v>826</v>
      </c>
      <c r="F898" s="9">
        <v>168.16800000000001</v>
      </c>
      <c r="G898" s="8" t="s">
        <v>7</v>
      </c>
      <c r="H898" s="10">
        <v>50</v>
      </c>
      <c r="I898" s="10">
        <v>1</v>
      </c>
    </row>
    <row r="899" spans="1:9" s="7" customFormat="1" ht="12.75" x14ac:dyDescent="0.2">
      <c r="A899" s="7" t="s">
        <v>2046</v>
      </c>
      <c r="B899" s="6">
        <v>8022130104</v>
      </c>
      <c r="C899" s="6" t="str">
        <f t="shared" ref="C899:C962" si="14">CONCATENATE(A899,B899)</f>
        <v>TBL8022130104</v>
      </c>
      <c r="D899" s="7" t="s">
        <v>885</v>
      </c>
      <c r="E899" s="8" t="s">
        <v>826</v>
      </c>
      <c r="F899" s="9">
        <v>34.415381000000004</v>
      </c>
      <c r="G899" s="8" t="s">
        <v>7</v>
      </c>
      <c r="H899" s="10">
        <v>150</v>
      </c>
      <c r="I899" s="10">
        <v>1</v>
      </c>
    </row>
    <row r="900" spans="1:9" s="7" customFormat="1" ht="12.75" x14ac:dyDescent="0.2">
      <c r="A900" s="7" t="s">
        <v>2046</v>
      </c>
      <c r="B900" s="6">
        <v>8022130108</v>
      </c>
      <c r="C900" s="6" t="str">
        <f t="shared" si="14"/>
        <v>TBL8022130108</v>
      </c>
      <c r="D900" s="7" t="s">
        <v>886</v>
      </c>
      <c r="E900" s="8" t="s">
        <v>826</v>
      </c>
      <c r="F900" s="9">
        <v>34.415381000000004</v>
      </c>
      <c r="G900" s="8" t="s">
        <v>7</v>
      </c>
      <c r="H900" s="10">
        <v>150</v>
      </c>
      <c r="I900" s="10">
        <v>1</v>
      </c>
    </row>
    <row r="901" spans="1:9" s="7" customFormat="1" ht="12.75" x14ac:dyDescent="0.2">
      <c r="A901" s="7" t="s">
        <v>2046</v>
      </c>
      <c r="B901" s="6">
        <v>8022130109</v>
      </c>
      <c r="C901" s="6" t="str">
        <f t="shared" si="14"/>
        <v>TBL8022130109</v>
      </c>
      <c r="D901" s="7" t="s">
        <v>887</v>
      </c>
      <c r="E901" s="8" t="s">
        <v>826</v>
      </c>
      <c r="F901" s="9">
        <v>34.415381000000004</v>
      </c>
      <c r="G901" s="8" t="s">
        <v>7</v>
      </c>
      <c r="H901" s="10">
        <v>150</v>
      </c>
      <c r="I901" s="10">
        <v>1</v>
      </c>
    </row>
    <row r="902" spans="1:9" s="7" customFormat="1" ht="12.75" x14ac:dyDescent="0.2">
      <c r="A902" s="7" t="s">
        <v>2046</v>
      </c>
      <c r="B902" s="6">
        <v>8022130114</v>
      </c>
      <c r="C902" s="6" t="str">
        <f t="shared" si="14"/>
        <v>TBL8022130114</v>
      </c>
      <c r="D902" s="7" t="s">
        <v>888</v>
      </c>
      <c r="E902" s="8" t="s">
        <v>826</v>
      </c>
      <c r="F902" s="9">
        <v>68.353999999999999</v>
      </c>
      <c r="G902" s="8" t="s">
        <v>7</v>
      </c>
      <c r="H902" s="10">
        <v>100</v>
      </c>
      <c r="I902" s="10">
        <v>1</v>
      </c>
    </row>
    <row r="903" spans="1:9" s="7" customFormat="1" ht="12.75" x14ac:dyDescent="0.2">
      <c r="A903" s="7" t="s">
        <v>2046</v>
      </c>
      <c r="B903" s="6">
        <v>8022130118</v>
      </c>
      <c r="C903" s="6" t="str">
        <f t="shared" si="14"/>
        <v>TBL8022130118</v>
      </c>
      <c r="D903" s="7" t="s">
        <v>889</v>
      </c>
      <c r="E903" s="8" t="s">
        <v>826</v>
      </c>
      <c r="F903" s="9">
        <v>68.353999999999999</v>
      </c>
      <c r="G903" s="8" t="s">
        <v>7</v>
      </c>
      <c r="H903" s="10">
        <v>100</v>
      </c>
      <c r="I903" s="10">
        <v>1</v>
      </c>
    </row>
    <row r="904" spans="1:9" s="7" customFormat="1" ht="12.75" x14ac:dyDescent="0.2">
      <c r="A904" s="7" t="s">
        <v>2046</v>
      </c>
      <c r="B904" s="6">
        <v>8022130119</v>
      </c>
      <c r="C904" s="6" t="str">
        <f t="shared" si="14"/>
        <v>TBL8022130119</v>
      </c>
      <c r="D904" s="7" t="s">
        <v>890</v>
      </c>
      <c r="E904" s="8" t="s">
        <v>826</v>
      </c>
      <c r="F904" s="9">
        <v>68.353999999999999</v>
      </c>
      <c r="G904" s="8" t="s">
        <v>7</v>
      </c>
      <c r="H904" s="10">
        <v>100</v>
      </c>
      <c r="I904" s="10">
        <v>1</v>
      </c>
    </row>
    <row r="905" spans="1:9" s="7" customFormat="1" ht="12.75" x14ac:dyDescent="0.2">
      <c r="A905" s="7" t="s">
        <v>2046</v>
      </c>
      <c r="B905" s="6">
        <v>8022130124</v>
      </c>
      <c r="C905" s="6" t="str">
        <f t="shared" si="14"/>
        <v>TBL8022130124</v>
      </c>
      <c r="D905" s="7" t="s">
        <v>891</v>
      </c>
      <c r="E905" s="8" t="s">
        <v>826</v>
      </c>
      <c r="F905" s="9">
        <v>3.7180000000000009</v>
      </c>
      <c r="G905" s="8" t="s">
        <v>7</v>
      </c>
      <c r="H905" s="10">
        <v>2000</v>
      </c>
      <c r="I905" s="10">
        <v>1</v>
      </c>
    </row>
    <row r="906" spans="1:9" s="7" customFormat="1" ht="12.75" x14ac:dyDescent="0.2">
      <c r="A906" s="7" t="s">
        <v>2046</v>
      </c>
      <c r="B906" s="6">
        <v>8022130128</v>
      </c>
      <c r="C906" s="6" t="str">
        <f t="shared" si="14"/>
        <v>TBL8022130128</v>
      </c>
      <c r="D906" s="7" t="s">
        <v>892</v>
      </c>
      <c r="E906" s="8" t="s">
        <v>826</v>
      </c>
      <c r="F906" s="9">
        <v>4004.0000000000005</v>
      </c>
      <c r="G906" s="8" t="s">
        <v>7</v>
      </c>
      <c r="H906" s="10">
        <v>1</v>
      </c>
      <c r="I906" s="10">
        <v>1</v>
      </c>
    </row>
    <row r="907" spans="1:9" s="7" customFormat="1" ht="12.75" x14ac:dyDescent="0.2">
      <c r="A907" s="7" t="s">
        <v>2046</v>
      </c>
      <c r="B907" s="6">
        <v>8022130129</v>
      </c>
      <c r="C907" s="6" t="str">
        <f t="shared" si="14"/>
        <v>TBL8022130129</v>
      </c>
      <c r="D907" s="7" t="s">
        <v>893</v>
      </c>
      <c r="E907" s="8" t="s">
        <v>826</v>
      </c>
      <c r="F907" s="9">
        <v>4004.0000000000005</v>
      </c>
      <c r="G907" s="8" t="s">
        <v>7</v>
      </c>
      <c r="H907" s="10">
        <v>1</v>
      </c>
      <c r="I907" s="10">
        <v>1</v>
      </c>
    </row>
    <row r="908" spans="1:9" s="7" customFormat="1" ht="12.75" x14ac:dyDescent="0.2">
      <c r="A908" s="7" t="s">
        <v>2046</v>
      </c>
      <c r="B908" s="6">
        <v>8022130134</v>
      </c>
      <c r="C908" s="6" t="str">
        <f t="shared" si="14"/>
        <v>TBL8022130134</v>
      </c>
      <c r="D908" s="7" t="s">
        <v>894</v>
      </c>
      <c r="E908" s="8" t="s">
        <v>826</v>
      </c>
      <c r="F908" s="9">
        <v>3.2389500000000004</v>
      </c>
      <c r="G908" s="8" t="s">
        <v>7</v>
      </c>
      <c r="H908" s="10">
        <v>2000</v>
      </c>
      <c r="I908" s="10">
        <v>1</v>
      </c>
    </row>
    <row r="909" spans="1:9" s="7" customFormat="1" ht="12.75" x14ac:dyDescent="0.2">
      <c r="A909" s="7" t="s">
        <v>2046</v>
      </c>
      <c r="B909" s="6">
        <v>8022130144</v>
      </c>
      <c r="C909" s="6" t="str">
        <f t="shared" si="14"/>
        <v>TBL8022130144</v>
      </c>
      <c r="D909" s="7" t="s">
        <v>895</v>
      </c>
      <c r="E909" s="8" t="s">
        <v>826</v>
      </c>
      <c r="F909" s="9">
        <v>4004.0000000000005</v>
      </c>
      <c r="G909" s="8" t="s">
        <v>7</v>
      </c>
      <c r="H909" s="10">
        <v>1</v>
      </c>
      <c r="I909" s="10">
        <v>1</v>
      </c>
    </row>
    <row r="910" spans="1:9" s="7" customFormat="1" ht="12.75" x14ac:dyDescent="0.2">
      <c r="A910" s="7" t="s">
        <v>2046</v>
      </c>
      <c r="B910" s="6">
        <v>8022130300</v>
      </c>
      <c r="C910" s="6" t="str">
        <f t="shared" si="14"/>
        <v>TBL8022130300</v>
      </c>
      <c r="D910" s="7" t="s">
        <v>896</v>
      </c>
      <c r="E910" s="8" t="s">
        <v>826</v>
      </c>
      <c r="F910" s="9">
        <v>19.591000000000001</v>
      </c>
      <c r="G910" s="8" t="s">
        <v>7</v>
      </c>
      <c r="H910" s="10">
        <v>100</v>
      </c>
      <c r="I910" s="10">
        <v>1</v>
      </c>
    </row>
    <row r="911" spans="1:9" s="7" customFormat="1" ht="12.75" x14ac:dyDescent="0.2">
      <c r="A911" s="7" t="s">
        <v>2046</v>
      </c>
      <c r="B911" s="6">
        <v>8022130310</v>
      </c>
      <c r="C911" s="6" t="str">
        <f t="shared" si="14"/>
        <v>TBL8022130310</v>
      </c>
      <c r="D911" s="7" t="s">
        <v>897</v>
      </c>
      <c r="E911" s="8" t="s">
        <v>826</v>
      </c>
      <c r="F911" s="9">
        <v>22.880000000000003</v>
      </c>
      <c r="G911" s="8" t="s">
        <v>7</v>
      </c>
      <c r="H911" s="10">
        <v>50</v>
      </c>
      <c r="I911" s="10">
        <v>1</v>
      </c>
    </row>
    <row r="912" spans="1:9" s="7" customFormat="1" ht="12.75" x14ac:dyDescent="0.2">
      <c r="A912" s="7" t="s">
        <v>2046</v>
      </c>
      <c r="B912" s="6">
        <v>8022130320</v>
      </c>
      <c r="C912" s="6" t="str">
        <f t="shared" si="14"/>
        <v>TBL8022130320</v>
      </c>
      <c r="D912" s="7" t="s">
        <v>898</v>
      </c>
      <c r="E912" s="8" t="s">
        <v>826</v>
      </c>
      <c r="F912" s="9">
        <v>26.312000000000001</v>
      </c>
      <c r="G912" s="8" t="s">
        <v>7</v>
      </c>
      <c r="H912" s="10">
        <v>25</v>
      </c>
      <c r="I912" s="10">
        <v>1</v>
      </c>
    </row>
    <row r="913" spans="1:9" s="7" customFormat="1" ht="12.75" x14ac:dyDescent="0.2">
      <c r="A913" s="7" t="s">
        <v>2046</v>
      </c>
      <c r="B913" s="6">
        <v>8022130330</v>
      </c>
      <c r="C913" s="6" t="str">
        <f t="shared" si="14"/>
        <v>TBL8022130330</v>
      </c>
      <c r="D913" s="7" t="s">
        <v>899</v>
      </c>
      <c r="E913" s="8" t="s">
        <v>826</v>
      </c>
      <c r="F913" s="9">
        <v>25.025000000000002</v>
      </c>
      <c r="G913" s="8" t="s">
        <v>7</v>
      </c>
      <c r="H913" s="10">
        <v>60</v>
      </c>
      <c r="I913" s="10">
        <v>1</v>
      </c>
    </row>
    <row r="914" spans="1:9" s="7" customFormat="1" ht="12.75" x14ac:dyDescent="0.2">
      <c r="A914" s="7" t="s">
        <v>2046</v>
      </c>
      <c r="B914" s="6">
        <v>8022130340</v>
      </c>
      <c r="C914" s="6" t="str">
        <f t="shared" si="14"/>
        <v>TBL8022130340</v>
      </c>
      <c r="D914" s="7" t="s">
        <v>900</v>
      </c>
      <c r="E914" s="8" t="s">
        <v>826</v>
      </c>
      <c r="F914" s="9">
        <v>25.501619000000005</v>
      </c>
      <c r="G914" s="8" t="s">
        <v>7</v>
      </c>
      <c r="H914" s="10">
        <v>60</v>
      </c>
      <c r="I914" s="10">
        <v>1</v>
      </c>
    </row>
    <row r="915" spans="1:9" s="7" customFormat="1" ht="12.75" x14ac:dyDescent="0.2">
      <c r="A915" s="7" t="s">
        <v>2046</v>
      </c>
      <c r="B915" s="6">
        <v>8022130350</v>
      </c>
      <c r="C915" s="6" t="str">
        <f t="shared" si="14"/>
        <v>TBL8022130350</v>
      </c>
      <c r="D915" s="7" t="s">
        <v>901</v>
      </c>
      <c r="E915" s="8" t="s">
        <v>826</v>
      </c>
      <c r="F915" s="9">
        <v>107.25000000000001</v>
      </c>
      <c r="G915" s="8" t="s">
        <v>7</v>
      </c>
      <c r="H915" s="10">
        <v>1</v>
      </c>
      <c r="I915" s="10">
        <v>1</v>
      </c>
    </row>
    <row r="916" spans="1:9" s="7" customFormat="1" ht="12.75" x14ac:dyDescent="0.2">
      <c r="A916" s="7" t="s">
        <v>2046</v>
      </c>
      <c r="B916" s="6">
        <v>8025078000</v>
      </c>
      <c r="C916" s="6" t="str">
        <f t="shared" si="14"/>
        <v>TBL8025078000</v>
      </c>
      <c r="D916" s="7" t="s">
        <v>1135</v>
      </c>
      <c r="E916" s="8" t="s">
        <v>903</v>
      </c>
      <c r="F916" s="9">
        <v>80.08</v>
      </c>
      <c r="G916" s="8" t="s">
        <v>7</v>
      </c>
      <c r="H916" s="10">
        <v>15</v>
      </c>
      <c r="I916" s="10">
        <v>1</v>
      </c>
    </row>
    <row r="917" spans="1:9" s="7" customFormat="1" ht="12.75" x14ac:dyDescent="0.2">
      <c r="A917" s="7" t="s">
        <v>2046</v>
      </c>
      <c r="B917" s="6">
        <v>8025078002</v>
      </c>
      <c r="C917" s="6" t="str">
        <f t="shared" si="14"/>
        <v>TBL8025078002</v>
      </c>
      <c r="D917" s="7" t="s">
        <v>902</v>
      </c>
      <c r="E917" s="8" t="s">
        <v>903</v>
      </c>
      <c r="F917" s="9">
        <v>132.99</v>
      </c>
      <c r="G917" s="8" t="s">
        <v>7</v>
      </c>
      <c r="H917" s="10">
        <v>15</v>
      </c>
      <c r="I917" s="10">
        <v>180</v>
      </c>
    </row>
    <row r="918" spans="1:9" s="7" customFormat="1" ht="12.75" x14ac:dyDescent="0.2">
      <c r="A918" s="7" t="s">
        <v>2046</v>
      </c>
      <c r="B918" s="6">
        <v>8025078012</v>
      </c>
      <c r="C918" s="6" t="str">
        <f t="shared" si="14"/>
        <v>TBL8025078012</v>
      </c>
      <c r="D918" s="7" t="s">
        <v>904</v>
      </c>
      <c r="E918" s="8" t="s">
        <v>903</v>
      </c>
      <c r="F918" s="9">
        <v>164.45000000000002</v>
      </c>
      <c r="G918" s="8" t="s">
        <v>7</v>
      </c>
      <c r="H918" s="10">
        <v>10</v>
      </c>
      <c r="I918" s="10">
        <v>120</v>
      </c>
    </row>
    <row r="919" spans="1:9" s="7" customFormat="1" ht="12.75" x14ac:dyDescent="0.2">
      <c r="A919" s="7" t="s">
        <v>2046</v>
      </c>
      <c r="B919" s="6">
        <v>8025078022</v>
      </c>
      <c r="C919" s="6" t="str">
        <f t="shared" si="14"/>
        <v>TBL8025078022</v>
      </c>
      <c r="D919" s="7" t="s">
        <v>905</v>
      </c>
      <c r="E919" s="8" t="s">
        <v>903</v>
      </c>
      <c r="F919" s="9">
        <v>250.25000000000003</v>
      </c>
      <c r="G919" s="8" t="s">
        <v>7</v>
      </c>
      <c r="H919" s="10">
        <v>15</v>
      </c>
      <c r="I919" s="10">
        <v>180</v>
      </c>
    </row>
    <row r="920" spans="1:9" s="7" customFormat="1" ht="12.75" x14ac:dyDescent="0.2">
      <c r="A920" s="7" t="s">
        <v>2046</v>
      </c>
      <c r="B920" s="6">
        <v>8025078032</v>
      </c>
      <c r="C920" s="6" t="str">
        <f t="shared" si="14"/>
        <v>TBL8025078032</v>
      </c>
      <c r="D920" s="7" t="s">
        <v>906</v>
      </c>
      <c r="E920" s="8" t="s">
        <v>903</v>
      </c>
      <c r="F920" s="9">
        <v>250.25000000000003</v>
      </c>
      <c r="G920" s="8" t="s">
        <v>7</v>
      </c>
      <c r="H920" s="10">
        <v>15</v>
      </c>
      <c r="I920" s="10">
        <v>180</v>
      </c>
    </row>
    <row r="921" spans="1:9" s="7" customFormat="1" ht="12.75" x14ac:dyDescent="0.2">
      <c r="A921" s="7" t="s">
        <v>2046</v>
      </c>
      <c r="B921" s="6">
        <v>8025078042</v>
      </c>
      <c r="C921" s="6" t="str">
        <f t="shared" si="14"/>
        <v>TBL8025078042</v>
      </c>
      <c r="D921" s="7" t="s">
        <v>907</v>
      </c>
      <c r="E921" s="8" t="s">
        <v>903</v>
      </c>
      <c r="F921" s="9">
        <v>250.25000000000003</v>
      </c>
      <c r="G921" s="8" t="s">
        <v>7</v>
      </c>
      <c r="H921" s="10">
        <v>15</v>
      </c>
      <c r="I921" s="10">
        <v>180</v>
      </c>
    </row>
    <row r="922" spans="1:9" s="7" customFormat="1" ht="12.75" x14ac:dyDescent="0.2">
      <c r="A922" s="7" t="s">
        <v>2046</v>
      </c>
      <c r="B922" s="6">
        <v>8025078052</v>
      </c>
      <c r="C922" s="6" t="str">
        <f t="shared" si="14"/>
        <v>TBL8025078052</v>
      </c>
      <c r="D922" s="7" t="s">
        <v>908</v>
      </c>
      <c r="E922" s="8" t="s">
        <v>903</v>
      </c>
      <c r="F922" s="9">
        <v>250.25000000000003</v>
      </c>
      <c r="G922" s="8" t="s">
        <v>7</v>
      </c>
      <c r="H922" s="10">
        <v>15</v>
      </c>
      <c r="I922" s="10">
        <v>180</v>
      </c>
    </row>
    <row r="923" spans="1:9" s="7" customFormat="1" ht="12.75" x14ac:dyDescent="0.2">
      <c r="A923" s="7" t="s">
        <v>2046</v>
      </c>
      <c r="B923" s="6">
        <v>8025078075</v>
      </c>
      <c r="C923" s="6" t="str">
        <f t="shared" si="14"/>
        <v>TBL8025078075</v>
      </c>
      <c r="D923" s="7" t="s">
        <v>909</v>
      </c>
      <c r="E923" s="8" t="s">
        <v>903</v>
      </c>
      <c r="F923" s="9">
        <v>132.99</v>
      </c>
      <c r="G923" s="8" t="s">
        <v>7</v>
      </c>
      <c r="H923" s="10">
        <v>15</v>
      </c>
      <c r="I923" s="10">
        <v>180</v>
      </c>
    </row>
    <row r="924" spans="1:9" s="7" customFormat="1" ht="12.75" x14ac:dyDescent="0.2">
      <c r="A924" s="7" t="s">
        <v>2046</v>
      </c>
      <c r="B924" s="6">
        <v>8025078085</v>
      </c>
      <c r="C924" s="6" t="str">
        <f t="shared" si="14"/>
        <v>TBL8025078085</v>
      </c>
      <c r="D924" s="7" t="s">
        <v>910</v>
      </c>
      <c r="E924" s="8" t="s">
        <v>903</v>
      </c>
      <c r="F924" s="9">
        <v>250.25000000000003</v>
      </c>
      <c r="G924" s="8" t="s">
        <v>7</v>
      </c>
      <c r="H924" s="10">
        <v>15</v>
      </c>
      <c r="I924" s="10">
        <v>180</v>
      </c>
    </row>
    <row r="925" spans="1:9" s="7" customFormat="1" ht="12.75" x14ac:dyDescent="0.2">
      <c r="A925" s="7" t="s">
        <v>2046</v>
      </c>
      <c r="B925" s="6">
        <v>8025078095</v>
      </c>
      <c r="C925" s="6" t="str">
        <f t="shared" si="14"/>
        <v>TBL8025078095</v>
      </c>
      <c r="D925" s="7" t="s">
        <v>911</v>
      </c>
      <c r="E925" s="8" t="s">
        <v>903</v>
      </c>
      <c r="F925" s="9">
        <v>250.25000000000003</v>
      </c>
      <c r="G925" s="8" t="s">
        <v>7</v>
      </c>
      <c r="H925" s="10">
        <v>15</v>
      </c>
      <c r="I925" s="10">
        <v>180</v>
      </c>
    </row>
    <row r="926" spans="1:9" s="7" customFormat="1" ht="12.75" x14ac:dyDescent="0.2">
      <c r="A926" s="7" t="s">
        <v>2046</v>
      </c>
      <c r="B926" s="6">
        <v>8025078100</v>
      </c>
      <c r="C926" s="6" t="str">
        <f t="shared" si="14"/>
        <v>TBL8025078100</v>
      </c>
      <c r="D926" s="7" t="s">
        <v>912</v>
      </c>
      <c r="E926" s="8" t="s">
        <v>903</v>
      </c>
      <c r="F926" s="9">
        <v>132.99</v>
      </c>
      <c r="G926" s="8" t="s">
        <v>7</v>
      </c>
      <c r="H926" s="10">
        <v>15</v>
      </c>
      <c r="I926" s="10">
        <v>180</v>
      </c>
    </row>
    <row r="927" spans="1:9" s="7" customFormat="1" ht="12.75" x14ac:dyDescent="0.2">
      <c r="A927" s="7" t="s">
        <v>2046</v>
      </c>
      <c r="B927" s="6">
        <v>8025078102</v>
      </c>
      <c r="C927" s="6" t="str">
        <f t="shared" si="14"/>
        <v>TBL8025078102</v>
      </c>
      <c r="D927" s="7" t="s">
        <v>1152</v>
      </c>
      <c r="E927" s="8" t="s">
        <v>903</v>
      </c>
      <c r="F927" s="9">
        <v>132.99</v>
      </c>
      <c r="G927" s="8" t="s">
        <v>7</v>
      </c>
      <c r="H927" s="10">
        <v>15</v>
      </c>
      <c r="I927" s="10">
        <v>180</v>
      </c>
    </row>
    <row r="928" spans="1:9" s="7" customFormat="1" ht="12.75" x14ac:dyDescent="0.2">
      <c r="A928" s="7" t="s">
        <v>2046</v>
      </c>
      <c r="B928" s="6">
        <v>8025078104</v>
      </c>
      <c r="C928" s="6" t="str">
        <f t="shared" si="14"/>
        <v>TBL8025078104</v>
      </c>
      <c r="D928" s="7" t="s">
        <v>913</v>
      </c>
      <c r="E928" s="8" t="s">
        <v>903</v>
      </c>
      <c r="F928" s="9">
        <v>132.99</v>
      </c>
      <c r="G928" s="8" t="s">
        <v>7</v>
      </c>
      <c r="H928" s="10">
        <v>15</v>
      </c>
      <c r="I928" s="10">
        <v>180</v>
      </c>
    </row>
    <row r="929" spans="1:9" s="7" customFormat="1" ht="12.75" x14ac:dyDescent="0.2">
      <c r="A929" s="7" t="s">
        <v>2046</v>
      </c>
      <c r="B929" s="6">
        <v>8025078106</v>
      </c>
      <c r="C929" s="6" t="str">
        <f t="shared" si="14"/>
        <v>TBL8025078106</v>
      </c>
      <c r="D929" s="7" t="s">
        <v>914</v>
      </c>
      <c r="E929" s="8" t="s">
        <v>903</v>
      </c>
      <c r="F929" s="9">
        <v>132.99</v>
      </c>
      <c r="G929" s="8" t="s">
        <v>7</v>
      </c>
      <c r="H929" s="10">
        <v>15</v>
      </c>
      <c r="I929" s="10">
        <v>180</v>
      </c>
    </row>
    <row r="930" spans="1:9" s="7" customFormat="1" ht="12.75" x14ac:dyDescent="0.2">
      <c r="A930" s="7" t="s">
        <v>2046</v>
      </c>
      <c r="B930" s="6">
        <v>8025078109</v>
      </c>
      <c r="C930" s="6" t="str">
        <f t="shared" si="14"/>
        <v>TBL8025078109</v>
      </c>
      <c r="D930" s="7" t="s">
        <v>915</v>
      </c>
      <c r="E930" s="8" t="s">
        <v>903</v>
      </c>
      <c r="F930" s="9">
        <v>132.99</v>
      </c>
      <c r="G930" s="8" t="s">
        <v>7</v>
      </c>
      <c r="H930" s="10">
        <v>15</v>
      </c>
      <c r="I930" s="10">
        <v>180</v>
      </c>
    </row>
    <row r="931" spans="1:9" s="7" customFormat="1" ht="12.75" x14ac:dyDescent="0.2">
      <c r="A931" s="7" t="s">
        <v>2046</v>
      </c>
      <c r="B931" s="6">
        <v>8025078204</v>
      </c>
      <c r="C931" s="6" t="str">
        <f t="shared" si="14"/>
        <v>TBL8025078204</v>
      </c>
      <c r="D931" s="7" t="s">
        <v>916</v>
      </c>
      <c r="E931" s="8" t="s">
        <v>903</v>
      </c>
      <c r="F931" s="9">
        <v>250.25000000000003</v>
      </c>
      <c r="G931" s="8" t="s">
        <v>7</v>
      </c>
      <c r="H931" s="10">
        <v>15</v>
      </c>
      <c r="I931" s="10">
        <v>180</v>
      </c>
    </row>
    <row r="932" spans="1:9" s="7" customFormat="1" ht="12.75" x14ac:dyDescent="0.2">
      <c r="A932" s="7" t="s">
        <v>2046</v>
      </c>
      <c r="B932" s="6">
        <v>8025078205</v>
      </c>
      <c r="C932" s="6" t="str">
        <f t="shared" si="14"/>
        <v>TBL8025078205</v>
      </c>
      <c r="D932" s="7" t="s">
        <v>917</v>
      </c>
      <c r="E932" s="8" t="s">
        <v>903</v>
      </c>
      <c r="F932" s="9">
        <v>250.25000000000003</v>
      </c>
      <c r="G932" s="8" t="s">
        <v>7</v>
      </c>
      <c r="H932" s="10">
        <v>15</v>
      </c>
      <c r="I932" s="10">
        <v>180</v>
      </c>
    </row>
    <row r="933" spans="1:9" s="7" customFormat="1" ht="12.75" x14ac:dyDescent="0.2">
      <c r="A933" s="7" t="s">
        <v>2046</v>
      </c>
      <c r="B933" s="6">
        <v>8025078206</v>
      </c>
      <c r="C933" s="6" t="str">
        <f t="shared" si="14"/>
        <v>TBL8025078206</v>
      </c>
      <c r="D933" s="7" t="s">
        <v>918</v>
      </c>
      <c r="E933" s="8" t="s">
        <v>903</v>
      </c>
      <c r="F933" s="9">
        <v>250.25000000000003</v>
      </c>
      <c r="G933" s="8" t="s">
        <v>7</v>
      </c>
      <c r="H933" s="10">
        <v>15</v>
      </c>
      <c r="I933" s="10">
        <v>180</v>
      </c>
    </row>
    <row r="934" spans="1:9" s="7" customFormat="1" ht="12.75" x14ac:dyDescent="0.2">
      <c r="A934" s="7" t="s">
        <v>2046</v>
      </c>
      <c r="B934" s="6">
        <v>8025078209</v>
      </c>
      <c r="C934" s="6" t="str">
        <f t="shared" si="14"/>
        <v>TBL8025078209</v>
      </c>
      <c r="D934" s="7" t="s">
        <v>919</v>
      </c>
      <c r="E934" s="8" t="s">
        <v>903</v>
      </c>
      <c r="F934" s="9">
        <v>250.25000000000003</v>
      </c>
      <c r="G934" s="8" t="s">
        <v>7</v>
      </c>
      <c r="H934" s="10">
        <v>15</v>
      </c>
      <c r="I934" s="10">
        <v>180</v>
      </c>
    </row>
    <row r="935" spans="1:9" s="7" customFormat="1" ht="12.75" x14ac:dyDescent="0.2">
      <c r="A935" s="7" t="s">
        <v>2046</v>
      </c>
      <c r="B935" s="6">
        <v>8025078214</v>
      </c>
      <c r="C935" s="6" t="str">
        <f t="shared" si="14"/>
        <v>TBL8025078214</v>
      </c>
      <c r="D935" s="7" t="s">
        <v>920</v>
      </c>
      <c r="E935" s="8" t="s">
        <v>903</v>
      </c>
      <c r="F935" s="9">
        <v>250.25000000000003</v>
      </c>
      <c r="G935" s="8" t="s">
        <v>7</v>
      </c>
      <c r="H935" s="10">
        <v>15</v>
      </c>
      <c r="I935" s="10">
        <v>180</v>
      </c>
    </row>
    <row r="936" spans="1:9" s="7" customFormat="1" ht="12.75" x14ac:dyDescent="0.2">
      <c r="A936" s="7" t="s">
        <v>2046</v>
      </c>
      <c r="B936" s="6">
        <v>8025078215</v>
      </c>
      <c r="C936" s="6" t="str">
        <f t="shared" si="14"/>
        <v>TBL8025078215</v>
      </c>
      <c r="D936" s="7" t="s">
        <v>921</v>
      </c>
      <c r="E936" s="8" t="s">
        <v>903</v>
      </c>
      <c r="F936" s="9">
        <v>250.25000000000003</v>
      </c>
      <c r="G936" s="8" t="s">
        <v>7</v>
      </c>
      <c r="H936" s="10">
        <v>15</v>
      </c>
      <c r="I936" s="10">
        <v>180</v>
      </c>
    </row>
    <row r="937" spans="1:9" s="7" customFormat="1" ht="12.75" x14ac:dyDescent="0.2">
      <c r="A937" s="7" t="s">
        <v>2046</v>
      </c>
      <c r="B937" s="6">
        <v>8025078216</v>
      </c>
      <c r="C937" s="6" t="str">
        <f t="shared" si="14"/>
        <v>TBL8025078216</v>
      </c>
      <c r="D937" s="7" t="s">
        <v>922</v>
      </c>
      <c r="E937" s="8" t="s">
        <v>903</v>
      </c>
      <c r="F937" s="9">
        <v>250.25000000000003</v>
      </c>
      <c r="G937" s="8" t="s">
        <v>7</v>
      </c>
      <c r="H937" s="10">
        <v>15</v>
      </c>
      <c r="I937" s="10">
        <v>180</v>
      </c>
    </row>
    <row r="938" spans="1:9" s="7" customFormat="1" ht="12.75" x14ac:dyDescent="0.2">
      <c r="A938" s="7" t="s">
        <v>2046</v>
      </c>
      <c r="B938" s="6">
        <v>8025078219</v>
      </c>
      <c r="C938" s="6" t="str">
        <f t="shared" si="14"/>
        <v>TBL8025078219</v>
      </c>
      <c r="D938" s="7" t="s">
        <v>923</v>
      </c>
      <c r="E938" s="8" t="s">
        <v>903</v>
      </c>
      <c r="F938" s="9">
        <v>250.25000000000003</v>
      </c>
      <c r="G938" s="8" t="s">
        <v>7</v>
      </c>
      <c r="H938" s="10">
        <v>15</v>
      </c>
      <c r="I938" s="10">
        <v>180</v>
      </c>
    </row>
    <row r="939" spans="1:9" s="7" customFormat="1" ht="12.75" x14ac:dyDescent="0.2">
      <c r="A939" s="7" t="s">
        <v>2046</v>
      </c>
      <c r="B939" s="6">
        <v>8025078224</v>
      </c>
      <c r="C939" s="6" t="str">
        <f t="shared" si="14"/>
        <v>TBL8025078224</v>
      </c>
      <c r="D939" s="7" t="s">
        <v>924</v>
      </c>
      <c r="E939" s="8" t="s">
        <v>903</v>
      </c>
      <c r="F939" s="9">
        <v>250.25000000000003</v>
      </c>
      <c r="G939" s="8" t="s">
        <v>7</v>
      </c>
      <c r="H939" s="10">
        <v>15</v>
      </c>
      <c r="I939" s="10">
        <v>180</v>
      </c>
    </row>
    <row r="940" spans="1:9" s="7" customFormat="1" ht="12.75" x14ac:dyDescent="0.2">
      <c r="A940" s="7" t="s">
        <v>2046</v>
      </c>
      <c r="B940" s="6">
        <v>8025078226</v>
      </c>
      <c r="C940" s="6" t="str">
        <f t="shared" si="14"/>
        <v>TBL8025078226</v>
      </c>
      <c r="D940" s="7" t="s">
        <v>925</v>
      </c>
      <c r="E940" s="8" t="s">
        <v>903</v>
      </c>
      <c r="F940" s="9">
        <v>250.25000000000003</v>
      </c>
      <c r="G940" s="8" t="s">
        <v>7</v>
      </c>
      <c r="H940" s="10">
        <v>15</v>
      </c>
      <c r="I940" s="10">
        <v>180</v>
      </c>
    </row>
    <row r="941" spans="1:9" s="7" customFormat="1" ht="12.75" x14ac:dyDescent="0.2">
      <c r="A941" s="7" t="s">
        <v>2046</v>
      </c>
      <c r="B941" s="6">
        <v>8025078229</v>
      </c>
      <c r="C941" s="6" t="str">
        <f t="shared" si="14"/>
        <v>TBL8025078229</v>
      </c>
      <c r="D941" s="7" t="s">
        <v>926</v>
      </c>
      <c r="E941" s="8" t="s">
        <v>903</v>
      </c>
      <c r="F941" s="9">
        <v>250.25000000000003</v>
      </c>
      <c r="G941" s="8" t="s">
        <v>7</v>
      </c>
      <c r="H941" s="10">
        <v>15</v>
      </c>
      <c r="I941" s="10">
        <v>180</v>
      </c>
    </row>
    <row r="942" spans="1:9" s="7" customFormat="1" ht="12.75" x14ac:dyDescent="0.2">
      <c r="A942" s="7" t="s">
        <v>2046</v>
      </c>
      <c r="B942" s="6">
        <v>8025078234</v>
      </c>
      <c r="C942" s="6" t="str">
        <f t="shared" si="14"/>
        <v>TBL8025078234</v>
      </c>
      <c r="D942" s="7" t="s">
        <v>927</v>
      </c>
      <c r="E942" s="8" t="s">
        <v>903</v>
      </c>
      <c r="F942" s="9">
        <v>250.25000000000003</v>
      </c>
      <c r="G942" s="8" t="s">
        <v>7</v>
      </c>
      <c r="H942" s="10">
        <v>15</v>
      </c>
      <c r="I942" s="10">
        <v>180</v>
      </c>
    </row>
    <row r="943" spans="1:9" s="7" customFormat="1" ht="12.75" x14ac:dyDescent="0.2">
      <c r="A943" s="7" t="s">
        <v>2046</v>
      </c>
      <c r="B943" s="6">
        <v>8025078236</v>
      </c>
      <c r="C943" s="6" t="str">
        <f t="shared" si="14"/>
        <v>TBL8025078236</v>
      </c>
      <c r="D943" s="7" t="s">
        <v>928</v>
      </c>
      <c r="E943" s="8" t="s">
        <v>903</v>
      </c>
      <c r="F943" s="9">
        <v>250.25000000000003</v>
      </c>
      <c r="G943" s="8" t="s">
        <v>7</v>
      </c>
      <c r="H943" s="10">
        <v>15</v>
      </c>
      <c r="I943" s="10">
        <v>180</v>
      </c>
    </row>
    <row r="944" spans="1:9" s="7" customFormat="1" ht="12.75" x14ac:dyDescent="0.2">
      <c r="A944" s="7" t="s">
        <v>2046</v>
      </c>
      <c r="B944" s="6">
        <v>8025078239</v>
      </c>
      <c r="C944" s="6" t="str">
        <f t="shared" si="14"/>
        <v>TBL8025078239</v>
      </c>
      <c r="D944" s="7" t="s">
        <v>929</v>
      </c>
      <c r="E944" s="8" t="s">
        <v>903</v>
      </c>
      <c r="F944" s="9">
        <v>250.25000000000003</v>
      </c>
      <c r="G944" s="8" t="s">
        <v>7</v>
      </c>
      <c r="H944" s="10">
        <v>15</v>
      </c>
      <c r="I944" s="10">
        <v>180</v>
      </c>
    </row>
    <row r="945" spans="1:9" s="7" customFormat="1" ht="12.75" x14ac:dyDescent="0.2">
      <c r="A945" s="7" t="s">
        <v>2046</v>
      </c>
      <c r="B945" s="6">
        <v>8025078302</v>
      </c>
      <c r="C945" s="6" t="str">
        <f t="shared" si="14"/>
        <v>TBL8025078302</v>
      </c>
      <c r="D945" s="7" t="s">
        <v>930</v>
      </c>
      <c r="E945" s="8" t="s">
        <v>903</v>
      </c>
      <c r="F945" s="9">
        <v>207.35000000000002</v>
      </c>
      <c r="G945" s="8" t="s">
        <v>7</v>
      </c>
      <c r="H945" s="10">
        <v>10</v>
      </c>
      <c r="I945" s="10">
        <v>120</v>
      </c>
    </row>
    <row r="946" spans="1:9" s="7" customFormat="1" ht="12.75" x14ac:dyDescent="0.2">
      <c r="A946" s="7" t="s">
        <v>2046</v>
      </c>
      <c r="B946" s="6">
        <v>8025078312</v>
      </c>
      <c r="C946" s="6" t="str">
        <f t="shared" si="14"/>
        <v>TBL8025078312</v>
      </c>
      <c r="D946" s="7" t="s">
        <v>931</v>
      </c>
      <c r="E946" s="8" t="s">
        <v>903</v>
      </c>
      <c r="F946" s="9">
        <v>321.75</v>
      </c>
      <c r="G946" s="8" t="s">
        <v>7</v>
      </c>
      <c r="H946" s="10">
        <v>10</v>
      </c>
      <c r="I946" s="10">
        <v>120</v>
      </c>
    </row>
    <row r="947" spans="1:9" s="7" customFormat="1" ht="12.75" x14ac:dyDescent="0.2">
      <c r="A947" s="7" t="s">
        <v>2046</v>
      </c>
      <c r="B947" s="6">
        <v>8025078320</v>
      </c>
      <c r="C947" s="6" t="str">
        <f t="shared" si="14"/>
        <v>TBL8025078320</v>
      </c>
      <c r="D947" s="7" t="s">
        <v>932</v>
      </c>
      <c r="E947" s="8" t="s">
        <v>903</v>
      </c>
      <c r="F947" s="9">
        <v>157.30000000000001</v>
      </c>
      <c r="G947" s="8" t="s">
        <v>7</v>
      </c>
      <c r="H947" s="10">
        <v>12</v>
      </c>
      <c r="I947" s="10">
        <v>120</v>
      </c>
    </row>
    <row r="948" spans="1:9" s="7" customFormat="1" ht="12.75" x14ac:dyDescent="0.2">
      <c r="A948" s="7" t="s">
        <v>2046</v>
      </c>
      <c r="B948" s="6">
        <v>8025078330</v>
      </c>
      <c r="C948" s="6" t="str">
        <f t="shared" si="14"/>
        <v>TBL8025078330</v>
      </c>
      <c r="D948" s="7" t="s">
        <v>933</v>
      </c>
      <c r="E948" s="8" t="s">
        <v>903</v>
      </c>
      <c r="F948" s="9">
        <v>214.50000000000003</v>
      </c>
      <c r="G948" s="8" t="s">
        <v>7</v>
      </c>
      <c r="H948" s="10">
        <v>12</v>
      </c>
      <c r="I948" s="10">
        <v>120</v>
      </c>
    </row>
    <row r="949" spans="1:9" s="7" customFormat="1" ht="12.75" x14ac:dyDescent="0.2">
      <c r="A949" s="7" t="s">
        <v>2046</v>
      </c>
      <c r="B949" s="6">
        <v>8025078362</v>
      </c>
      <c r="C949" s="6" t="str">
        <f t="shared" si="14"/>
        <v>TBL8025078362</v>
      </c>
      <c r="D949" s="7" t="s">
        <v>934</v>
      </c>
      <c r="E949" s="8" t="s">
        <v>903</v>
      </c>
      <c r="F949" s="9">
        <v>321.75</v>
      </c>
      <c r="G949" s="8" t="s">
        <v>7</v>
      </c>
      <c r="H949" s="10">
        <v>10</v>
      </c>
      <c r="I949" s="10">
        <v>120</v>
      </c>
    </row>
    <row r="950" spans="1:9" s="7" customFormat="1" ht="12.75" x14ac:dyDescent="0.2">
      <c r="A950" s="7" t="s">
        <v>2046</v>
      </c>
      <c r="B950" s="6">
        <v>8025078372</v>
      </c>
      <c r="C950" s="6" t="str">
        <f t="shared" si="14"/>
        <v>TBL8025078372</v>
      </c>
      <c r="D950" s="7" t="s">
        <v>935</v>
      </c>
      <c r="E950" s="8" t="s">
        <v>903</v>
      </c>
      <c r="F950" s="9">
        <v>321.75</v>
      </c>
      <c r="G950" s="8" t="s">
        <v>7</v>
      </c>
      <c r="H950" s="10">
        <v>10</v>
      </c>
      <c r="I950" s="10">
        <v>120</v>
      </c>
    </row>
    <row r="951" spans="1:9" s="7" customFormat="1" ht="12.75" x14ac:dyDescent="0.2">
      <c r="A951" s="7" t="s">
        <v>2046</v>
      </c>
      <c r="B951" s="6">
        <v>8025078402</v>
      </c>
      <c r="C951" s="6" t="str">
        <f t="shared" si="14"/>
        <v>TBL8025078402</v>
      </c>
      <c r="D951" s="7" t="s">
        <v>936</v>
      </c>
      <c r="E951" s="8" t="s">
        <v>903</v>
      </c>
      <c r="F951" s="9">
        <v>254.54000000000002</v>
      </c>
      <c r="G951" s="8" t="s">
        <v>7</v>
      </c>
      <c r="H951" s="10">
        <v>12</v>
      </c>
      <c r="I951" s="10">
        <v>120</v>
      </c>
    </row>
    <row r="952" spans="1:9" s="7" customFormat="1" ht="12.75" x14ac:dyDescent="0.2">
      <c r="A952" s="7" t="s">
        <v>2046</v>
      </c>
      <c r="B952" s="6">
        <v>8025078404</v>
      </c>
      <c r="C952" s="6" t="str">
        <f t="shared" si="14"/>
        <v>TBL8025078404</v>
      </c>
      <c r="D952" s="7" t="s">
        <v>937</v>
      </c>
      <c r="E952" s="8" t="s">
        <v>903</v>
      </c>
      <c r="F952" s="9">
        <v>254.54000000000002</v>
      </c>
      <c r="G952" s="8" t="s">
        <v>7</v>
      </c>
      <c r="H952" s="10">
        <v>12</v>
      </c>
      <c r="I952" s="10">
        <v>120</v>
      </c>
    </row>
    <row r="953" spans="1:9" s="7" customFormat="1" ht="12.75" x14ac:dyDescent="0.2">
      <c r="A953" s="7" t="s">
        <v>2046</v>
      </c>
      <c r="B953" s="6">
        <v>8025078405</v>
      </c>
      <c r="C953" s="6" t="str">
        <f t="shared" si="14"/>
        <v>TBL8025078405</v>
      </c>
      <c r="D953" s="7" t="s">
        <v>938</v>
      </c>
      <c r="E953" s="8" t="s">
        <v>903</v>
      </c>
      <c r="F953" s="9">
        <v>254.54000000000002</v>
      </c>
      <c r="G953" s="8" t="s">
        <v>7</v>
      </c>
      <c r="H953" s="10">
        <v>12</v>
      </c>
      <c r="I953" s="10">
        <v>120</v>
      </c>
    </row>
    <row r="954" spans="1:9" s="7" customFormat="1" ht="12.75" x14ac:dyDescent="0.2">
      <c r="A954" s="7" t="s">
        <v>2046</v>
      </c>
      <c r="B954" s="6">
        <v>8025078415</v>
      </c>
      <c r="C954" s="6" t="str">
        <f t="shared" si="14"/>
        <v>TBL8025078415</v>
      </c>
      <c r="D954" s="7" t="s">
        <v>939</v>
      </c>
      <c r="E954" s="8" t="s">
        <v>903</v>
      </c>
      <c r="F954" s="9">
        <v>324.61000000000007</v>
      </c>
      <c r="G954" s="8" t="s">
        <v>7</v>
      </c>
      <c r="H954" s="10">
        <v>12</v>
      </c>
      <c r="I954" s="10">
        <v>120</v>
      </c>
    </row>
    <row r="955" spans="1:9" s="7" customFormat="1" ht="12.75" x14ac:dyDescent="0.2">
      <c r="A955" s="7" t="s">
        <v>2046</v>
      </c>
      <c r="B955" s="6">
        <v>8025078422</v>
      </c>
      <c r="C955" s="6" t="str">
        <f t="shared" si="14"/>
        <v>TBL8025078422</v>
      </c>
      <c r="D955" s="7" t="s">
        <v>940</v>
      </c>
      <c r="E955" s="8" t="s">
        <v>903</v>
      </c>
      <c r="F955" s="9">
        <v>324.61000000000007</v>
      </c>
      <c r="G955" s="8" t="s">
        <v>7</v>
      </c>
      <c r="H955" s="10">
        <v>12</v>
      </c>
      <c r="I955" s="10">
        <v>120</v>
      </c>
    </row>
    <row r="956" spans="1:9" s="7" customFormat="1" ht="12.75" x14ac:dyDescent="0.2">
      <c r="A956" s="7" t="s">
        <v>2046</v>
      </c>
      <c r="B956" s="6">
        <v>8025078424</v>
      </c>
      <c r="C956" s="6" t="str">
        <f t="shared" si="14"/>
        <v>TBL8025078424</v>
      </c>
      <c r="D956" s="7" t="s">
        <v>941</v>
      </c>
      <c r="E956" s="8" t="s">
        <v>903</v>
      </c>
      <c r="F956" s="9">
        <v>324.61000000000007</v>
      </c>
      <c r="G956" s="8" t="s">
        <v>7</v>
      </c>
      <c r="H956" s="10">
        <v>12</v>
      </c>
      <c r="I956" s="10">
        <v>120</v>
      </c>
    </row>
    <row r="957" spans="1:9" s="7" customFormat="1" ht="12.75" x14ac:dyDescent="0.2">
      <c r="A957" s="7" t="s">
        <v>2046</v>
      </c>
      <c r="B957" s="6">
        <v>8025078500</v>
      </c>
      <c r="C957" s="6" t="str">
        <f t="shared" si="14"/>
        <v>TBL8025078500</v>
      </c>
      <c r="D957" s="7" t="s">
        <v>942</v>
      </c>
      <c r="E957" s="8" t="s">
        <v>903</v>
      </c>
      <c r="F957" s="9">
        <v>143</v>
      </c>
      <c r="G957" s="8" t="s">
        <v>7</v>
      </c>
      <c r="H957" s="10">
        <v>12</v>
      </c>
      <c r="I957" s="10">
        <v>120</v>
      </c>
    </row>
    <row r="958" spans="1:9" s="7" customFormat="1" ht="12.75" x14ac:dyDescent="0.2">
      <c r="A958" s="7" t="s">
        <v>2046</v>
      </c>
      <c r="B958" s="6">
        <v>8025078510</v>
      </c>
      <c r="C958" s="6" t="str">
        <f t="shared" si="14"/>
        <v>TBL8025078510</v>
      </c>
      <c r="D958" s="7" t="s">
        <v>943</v>
      </c>
      <c r="E958" s="8" t="s">
        <v>903</v>
      </c>
      <c r="F958" s="9">
        <v>190.19000000000003</v>
      </c>
      <c r="G958" s="8" t="s">
        <v>7</v>
      </c>
      <c r="H958" s="10">
        <v>12</v>
      </c>
      <c r="I958" s="10">
        <v>120</v>
      </c>
    </row>
    <row r="959" spans="1:9" s="7" customFormat="1" ht="12.75" x14ac:dyDescent="0.2">
      <c r="A959" s="7" t="s">
        <v>2046</v>
      </c>
      <c r="B959" s="6">
        <v>8025078602</v>
      </c>
      <c r="C959" s="6" t="str">
        <f t="shared" si="14"/>
        <v>TBL8025078602</v>
      </c>
      <c r="D959" s="7" t="s">
        <v>944</v>
      </c>
      <c r="E959" s="8" t="s">
        <v>903</v>
      </c>
      <c r="F959" s="9">
        <v>271.70000000000005</v>
      </c>
      <c r="G959" s="8" t="s">
        <v>7</v>
      </c>
      <c r="H959" s="10">
        <v>12</v>
      </c>
      <c r="I959" s="10">
        <v>120</v>
      </c>
    </row>
    <row r="960" spans="1:9" s="7" customFormat="1" ht="12.75" x14ac:dyDescent="0.2">
      <c r="A960" s="7" t="s">
        <v>2046</v>
      </c>
      <c r="B960" s="6">
        <v>8025078604</v>
      </c>
      <c r="C960" s="6" t="str">
        <f t="shared" si="14"/>
        <v>TBL8025078604</v>
      </c>
      <c r="D960" s="7" t="s">
        <v>945</v>
      </c>
      <c r="E960" s="8" t="s">
        <v>903</v>
      </c>
      <c r="F960" s="9">
        <v>271.70000000000005</v>
      </c>
      <c r="G960" s="8" t="s">
        <v>7</v>
      </c>
      <c r="H960" s="10">
        <v>12</v>
      </c>
      <c r="I960" s="10">
        <v>120</v>
      </c>
    </row>
    <row r="961" spans="1:9" s="7" customFormat="1" ht="12.75" x14ac:dyDescent="0.2">
      <c r="A961" s="7" t="s">
        <v>2046</v>
      </c>
      <c r="B961" s="6">
        <v>8025078605</v>
      </c>
      <c r="C961" s="6" t="str">
        <f t="shared" si="14"/>
        <v>TBL8025078605</v>
      </c>
      <c r="D961" s="7" t="s">
        <v>946</v>
      </c>
      <c r="E961" s="8" t="s">
        <v>903</v>
      </c>
      <c r="F961" s="9">
        <v>271.70000000000005</v>
      </c>
      <c r="G961" s="8" t="s">
        <v>7</v>
      </c>
      <c r="H961" s="10">
        <v>12</v>
      </c>
      <c r="I961" s="10">
        <v>120</v>
      </c>
    </row>
    <row r="962" spans="1:9" s="7" customFormat="1" ht="12.75" x14ac:dyDescent="0.2">
      <c r="A962" s="7" t="s">
        <v>2046</v>
      </c>
      <c r="B962" s="6">
        <v>8025078614</v>
      </c>
      <c r="C962" s="6" t="str">
        <f t="shared" si="14"/>
        <v>TBL8025078614</v>
      </c>
      <c r="D962" s="7" t="s">
        <v>947</v>
      </c>
      <c r="E962" s="8" t="s">
        <v>903</v>
      </c>
      <c r="F962" s="9">
        <v>321.75</v>
      </c>
      <c r="G962" s="8" t="s">
        <v>7</v>
      </c>
      <c r="H962" s="10">
        <v>12</v>
      </c>
      <c r="I962" s="10">
        <v>120</v>
      </c>
    </row>
    <row r="963" spans="1:9" s="7" customFormat="1" ht="12.75" x14ac:dyDescent="0.2">
      <c r="A963" s="7" t="s">
        <v>2046</v>
      </c>
      <c r="B963" s="6">
        <v>8025078615</v>
      </c>
      <c r="C963" s="6" t="str">
        <f t="shared" ref="C963:C1026" si="15">CONCATENATE(A963,B963)</f>
        <v>TBL8025078615</v>
      </c>
      <c r="D963" s="7" t="s">
        <v>948</v>
      </c>
      <c r="E963" s="8" t="s">
        <v>903</v>
      </c>
      <c r="F963" s="9">
        <v>321.75</v>
      </c>
      <c r="G963" s="8" t="s">
        <v>7</v>
      </c>
      <c r="H963" s="10">
        <v>12</v>
      </c>
      <c r="I963" s="10">
        <v>120</v>
      </c>
    </row>
    <row r="964" spans="1:9" s="7" customFormat="1" ht="12.75" x14ac:dyDescent="0.2">
      <c r="A964" s="7" t="s">
        <v>2046</v>
      </c>
      <c r="B964" s="6">
        <v>8025078622</v>
      </c>
      <c r="C964" s="6" t="str">
        <f t="shared" si="15"/>
        <v>TBL8025078622</v>
      </c>
      <c r="D964" s="7" t="s">
        <v>949</v>
      </c>
      <c r="E964" s="8" t="s">
        <v>903</v>
      </c>
      <c r="F964" s="9">
        <v>321.75</v>
      </c>
      <c r="G964" s="8" t="s">
        <v>7</v>
      </c>
      <c r="H964" s="10">
        <v>12</v>
      </c>
      <c r="I964" s="10">
        <v>120</v>
      </c>
    </row>
    <row r="965" spans="1:9" s="7" customFormat="1" ht="12.75" x14ac:dyDescent="0.2">
      <c r="A965" s="7" t="s">
        <v>2046</v>
      </c>
      <c r="B965" s="6">
        <v>8025078800</v>
      </c>
      <c r="C965" s="6" t="str">
        <f t="shared" si="15"/>
        <v>TBL8025078800</v>
      </c>
      <c r="D965" s="7" t="s">
        <v>950</v>
      </c>
      <c r="E965" s="8" t="s">
        <v>903</v>
      </c>
      <c r="F965" s="9">
        <v>57.2</v>
      </c>
      <c r="G965" s="8" t="s">
        <v>7</v>
      </c>
      <c r="H965" s="10">
        <v>50</v>
      </c>
      <c r="I965" s="10">
        <v>1500</v>
      </c>
    </row>
    <row r="966" spans="1:9" s="7" customFormat="1" ht="12.75" x14ac:dyDescent="0.2">
      <c r="A966" s="7" t="s">
        <v>2046</v>
      </c>
      <c r="B966" s="6">
        <v>8025078810</v>
      </c>
      <c r="C966" s="6" t="str">
        <f t="shared" si="15"/>
        <v>TBL8025078810</v>
      </c>
      <c r="D966" s="7" t="s">
        <v>951</v>
      </c>
      <c r="E966" s="8" t="s">
        <v>903</v>
      </c>
      <c r="F966" s="9">
        <v>57.2</v>
      </c>
      <c r="G966" s="8" t="s">
        <v>7</v>
      </c>
      <c r="H966" s="10">
        <v>50</v>
      </c>
      <c r="I966" s="10">
        <v>1500</v>
      </c>
    </row>
    <row r="967" spans="1:9" s="7" customFormat="1" ht="12.75" x14ac:dyDescent="0.2">
      <c r="A967" s="7" t="s">
        <v>2046</v>
      </c>
      <c r="B967" s="6">
        <v>8025078820</v>
      </c>
      <c r="C967" s="6" t="str">
        <f t="shared" si="15"/>
        <v>TBL8025078820</v>
      </c>
      <c r="D967" s="7" t="s">
        <v>952</v>
      </c>
      <c r="E967" s="8" t="s">
        <v>903</v>
      </c>
      <c r="F967" s="9">
        <v>64.350000000000009</v>
      </c>
      <c r="G967" s="8" t="s">
        <v>7</v>
      </c>
      <c r="H967" s="10">
        <v>50</v>
      </c>
      <c r="I967" s="10">
        <v>1500</v>
      </c>
    </row>
    <row r="968" spans="1:9" s="7" customFormat="1" ht="12.75" x14ac:dyDescent="0.2">
      <c r="A968" s="7" t="s">
        <v>2046</v>
      </c>
      <c r="B968" s="6">
        <v>8026078912</v>
      </c>
      <c r="C968" s="6" t="str">
        <f t="shared" si="15"/>
        <v>TBL8026078912</v>
      </c>
      <c r="D968" s="7" t="s">
        <v>953</v>
      </c>
      <c r="E968" s="8" t="s">
        <v>954</v>
      </c>
      <c r="F968" s="9">
        <v>81.510000000000019</v>
      </c>
      <c r="G968" s="8" t="s">
        <v>7</v>
      </c>
      <c r="H968" s="10">
        <v>25</v>
      </c>
      <c r="I968" s="10">
        <v>250</v>
      </c>
    </row>
    <row r="969" spans="1:9" s="7" customFormat="1" ht="12.75" x14ac:dyDescent="0.2">
      <c r="A969" s="7" t="s">
        <v>2046</v>
      </c>
      <c r="B969" s="6">
        <v>8026078914</v>
      </c>
      <c r="C969" s="6" t="str">
        <f t="shared" si="15"/>
        <v>TBL8026078914</v>
      </c>
      <c r="D969" s="7" t="s">
        <v>955</v>
      </c>
      <c r="E969" s="8" t="s">
        <v>954</v>
      </c>
      <c r="F969" s="9">
        <v>81.510000000000019</v>
      </c>
      <c r="G969" s="8" t="s">
        <v>7</v>
      </c>
      <c r="H969" s="10">
        <v>25</v>
      </c>
      <c r="I969" s="10">
        <v>250</v>
      </c>
    </row>
    <row r="970" spans="1:9" s="7" customFormat="1" ht="12.75" x14ac:dyDescent="0.2">
      <c r="A970" s="7" t="s">
        <v>2046</v>
      </c>
      <c r="B970" s="6">
        <v>8026078915</v>
      </c>
      <c r="C970" s="6" t="str">
        <f t="shared" si="15"/>
        <v>TBL8026078915</v>
      </c>
      <c r="D970" s="7" t="s">
        <v>956</v>
      </c>
      <c r="E970" s="8" t="s">
        <v>954</v>
      </c>
      <c r="F970" s="9">
        <v>81.510000000000019</v>
      </c>
      <c r="G970" s="8" t="s">
        <v>7</v>
      </c>
      <c r="H970" s="10">
        <v>25</v>
      </c>
      <c r="I970" s="10">
        <v>250</v>
      </c>
    </row>
    <row r="971" spans="1:9" s="7" customFormat="1" ht="12.75" x14ac:dyDescent="0.2">
      <c r="A971" s="7" t="s">
        <v>2046</v>
      </c>
      <c r="B971" s="6">
        <v>8026078916</v>
      </c>
      <c r="C971" s="6" t="str">
        <f t="shared" si="15"/>
        <v>TBL8026078916</v>
      </c>
      <c r="D971" s="7" t="s">
        <v>957</v>
      </c>
      <c r="E971" s="8" t="s">
        <v>954</v>
      </c>
      <c r="F971" s="9">
        <v>83.655000000000001</v>
      </c>
      <c r="G971" s="8" t="s">
        <v>7</v>
      </c>
      <c r="H971" s="10">
        <v>25</v>
      </c>
      <c r="I971" s="10">
        <v>250</v>
      </c>
    </row>
    <row r="972" spans="1:9" s="7" customFormat="1" ht="12.75" x14ac:dyDescent="0.2">
      <c r="A972" s="7" t="s">
        <v>2046</v>
      </c>
      <c r="B972" s="6">
        <v>8026078919</v>
      </c>
      <c r="C972" s="6" t="str">
        <f t="shared" si="15"/>
        <v>TBL8026078919</v>
      </c>
      <c r="D972" s="7" t="s">
        <v>958</v>
      </c>
      <c r="E972" s="8" t="s">
        <v>954</v>
      </c>
      <c r="F972" s="9">
        <v>83.655000000000001</v>
      </c>
      <c r="G972" s="8" t="s">
        <v>7</v>
      </c>
      <c r="H972" s="10">
        <v>25</v>
      </c>
      <c r="I972" s="10">
        <v>250</v>
      </c>
    </row>
    <row r="973" spans="1:9" s="7" customFormat="1" ht="12.75" x14ac:dyDescent="0.2">
      <c r="A973" s="7" t="s">
        <v>2046</v>
      </c>
      <c r="B973" s="6">
        <v>8026078922</v>
      </c>
      <c r="C973" s="6" t="str">
        <f t="shared" si="15"/>
        <v>TBL8026078922</v>
      </c>
      <c r="D973" s="7" t="s">
        <v>959</v>
      </c>
      <c r="E973" s="8" t="s">
        <v>954</v>
      </c>
      <c r="F973" s="9">
        <v>81.510000000000019</v>
      </c>
      <c r="G973" s="8" t="s">
        <v>7</v>
      </c>
      <c r="H973" s="10">
        <v>25</v>
      </c>
      <c r="I973" s="10">
        <v>250</v>
      </c>
    </row>
    <row r="974" spans="1:9" s="7" customFormat="1" ht="12.75" x14ac:dyDescent="0.2">
      <c r="A974" s="7" t="s">
        <v>2046</v>
      </c>
      <c r="B974" s="6">
        <v>8026078924</v>
      </c>
      <c r="C974" s="6" t="str">
        <f t="shared" si="15"/>
        <v>TBL8026078924</v>
      </c>
      <c r="D974" s="7" t="s">
        <v>960</v>
      </c>
      <c r="E974" s="8" t="s">
        <v>954</v>
      </c>
      <c r="F974" s="9">
        <v>81.510000000000019</v>
      </c>
      <c r="G974" s="8" t="s">
        <v>7</v>
      </c>
      <c r="H974" s="10">
        <v>25</v>
      </c>
      <c r="I974" s="10">
        <v>250</v>
      </c>
    </row>
    <row r="975" spans="1:9" s="7" customFormat="1" ht="12.75" x14ac:dyDescent="0.2">
      <c r="A975" s="7" t="s">
        <v>2046</v>
      </c>
      <c r="B975" s="6">
        <v>8026078925</v>
      </c>
      <c r="C975" s="6" t="str">
        <f t="shared" si="15"/>
        <v>TBL8026078925</v>
      </c>
      <c r="D975" s="7" t="s">
        <v>961</v>
      </c>
      <c r="E975" s="8" t="s">
        <v>954</v>
      </c>
      <c r="F975" s="9">
        <v>81.510000000000019</v>
      </c>
      <c r="G975" s="8" t="s">
        <v>7</v>
      </c>
      <c r="H975" s="10">
        <v>25</v>
      </c>
      <c r="I975" s="10">
        <v>250</v>
      </c>
    </row>
    <row r="976" spans="1:9" s="7" customFormat="1" ht="12.75" x14ac:dyDescent="0.2">
      <c r="A976" s="7" t="s">
        <v>2046</v>
      </c>
      <c r="B976" s="6">
        <v>8026078926</v>
      </c>
      <c r="C976" s="6" t="str">
        <f t="shared" si="15"/>
        <v>TBL8026078926</v>
      </c>
      <c r="D976" s="7" t="s">
        <v>962</v>
      </c>
      <c r="E976" s="8" t="s">
        <v>954</v>
      </c>
      <c r="F976" s="9">
        <v>83.655000000000001</v>
      </c>
      <c r="G976" s="8" t="s">
        <v>7</v>
      </c>
      <c r="H976" s="10">
        <v>25</v>
      </c>
      <c r="I976" s="10">
        <v>250</v>
      </c>
    </row>
    <row r="977" spans="1:9" s="7" customFormat="1" ht="12.75" x14ac:dyDescent="0.2">
      <c r="A977" s="7" t="s">
        <v>2046</v>
      </c>
      <c r="B977" s="6">
        <v>8026078929</v>
      </c>
      <c r="C977" s="6" t="str">
        <f t="shared" si="15"/>
        <v>TBL8026078929</v>
      </c>
      <c r="D977" s="7" t="s">
        <v>963</v>
      </c>
      <c r="E977" s="8" t="s">
        <v>954</v>
      </c>
      <c r="F977" s="9">
        <v>83.655000000000001</v>
      </c>
      <c r="G977" s="8" t="s">
        <v>7</v>
      </c>
      <c r="H977" s="10">
        <v>25</v>
      </c>
      <c r="I977" s="10">
        <v>250</v>
      </c>
    </row>
    <row r="978" spans="1:9" s="7" customFormat="1" ht="12.75" x14ac:dyDescent="0.2">
      <c r="A978" s="7" t="s">
        <v>2046</v>
      </c>
      <c r="B978" s="6">
        <v>8026078932</v>
      </c>
      <c r="C978" s="6" t="str">
        <f t="shared" si="15"/>
        <v>TBL8026078932</v>
      </c>
      <c r="D978" s="7" t="s">
        <v>964</v>
      </c>
      <c r="E978" s="8" t="s">
        <v>954</v>
      </c>
      <c r="F978" s="9">
        <v>81.510000000000019</v>
      </c>
      <c r="G978" s="8" t="s">
        <v>7</v>
      </c>
      <c r="H978" s="10">
        <v>25</v>
      </c>
      <c r="I978" s="10">
        <v>250</v>
      </c>
    </row>
    <row r="979" spans="1:9" s="7" customFormat="1" ht="12.75" x14ac:dyDescent="0.2">
      <c r="A979" s="7" t="s">
        <v>2046</v>
      </c>
      <c r="B979" s="6">
        <v>8026078934</v>
      </c>
      <c r="C979" s="6" t="str">
        <f t="shared" si="15"/>
        <v>TBL8026078934</v>
      </c>
      <c r="D979" s="7" t="s">
        <v>965</v>
      </c>
      <c r="E979" s="8" t="s">
        <v>954</v>
      </c>
      <c r="F979" s="9">
        <v>81.510000000000019</v>
      </c>
      <c r="G979" s="8" t="s">
        <v>7</v>
      </c>
      <c r="H979" s="10">
        <v>25</v>
      </c>
      <c r="I979" s="10">
        <v>250</v>
      </c>
    </row>
    <row r="980" spans="1:9" s="7" customFormat="1" ht="12.75" x14ac:dyDescent="0.2">
      <c r="A980" s="7" t="s">
        <v>2046</v>
      </c>
      <c r="B980" s="6">
        <v>8026078935</v>
      </c>
      <c r="C980" s="6" t="str">
        <f t="shared" si="15"/>
        <v>TBL8026078935</v>
      </c>
      <c r="D980" s="7" t="s">
        <v>966</v>
      </c>
      <c r="E980" s="8" t="s">
        <v>954</v>
      </c>
      <c r="F980" s="9">
        <v>81.510000000000019</v>
      </c>
      <c r="G980" s="8" t="s">
        <v>7</v>
      </c>
      <c r="H980" s="10">
        <v>25</v>
      </c>
      <c r="I980" s="10">
        <v>250</v>
      </c>
    </row>
    <row r="981" spans="1:9" s="7" customFormat="1" ht="12.75" x14ac:dyDescent="0.2">
      <c r="A981" s="7" t="s">
        <v>2046</v>
      </c>
      <c r="B981" s="6">
        <v>8026078936</v>
      </c>
      <c r="C981" s="6" t="str">
        <f t="shared" si="15"/>
        <v>TBL8026078936</v>
      </c>
      <c r="D981" s="7" t="s">
        <v>967</v>
      </c>
      <c r="E981" s="8" t="s">
        <v>954</v>
      </c>
      <c r="F981" s="9">
        <v>83.655000000000001</v>
      </c>
      <c r="G981" s="8" t="s">
        <v>7</v>
      </c>
      <c r="H981" s="10">
        <v>25</v>
      </c>
      <c r="I981" s="10">
        <v>250</v>
      </c>
    </row>
    <row r="982" spans="1:9" s="7" customFormat="1" ht="12.75" x14ac:dyDescent="0.2">
      <c r="A982" s="7" t="s">
        <v>2046</v>
      </c>
      <c r="B982" s="6">
        <v>8026078939</v>
      </c>
      <c r="C982" s="6" t="str">
        <f t="shared" si="15"/>
        <v>TBL8026078939</v>
      </c>
      <c r="D982" s="7" t="s">
        <v>968</v>
      </c>
      <c r="E982" s="8" t="s">
        <v>954</v>
      </c>
      <c r="F982" s="9">
        <v>83.655000000000001</v>
      </c>
      <c r="G982" s="8" t="s">
        <v>7</v>
      </c>
      <c r="H982" s="10">
        <v>25</v>
      </c>
      <c r="I982" s="10">
        <v>250</v>
      </c>
    </row>
    <row r="983" spans="1:9" s="7" customFormat="1" ht="12.75" x14ac:dyDescent="0.2">
      <c r="A983" s="7" t="s">
        <v>2046</v>
      </c>
      <c r="B983" s="6">
        <v>8026078942</v>
      </c>
      <c r="C983" s="6" t="str">
        <f t="shared" si="15"/>
        <v>TBL8026078942</v>
      </c>
      <c r="D983" s="7" t="s">
        <v>969</v>
      </c>
      <c r="E983" s="8" t="s">
        <v>954</v>
      </c>
      <c r="F983" s="9">
        <v>81.510000000000019</v>
      </c>
      <c r="G983" s="8" t="s">
        <v>7</v>
      </c>
      <c r="H983" s="10">
        <v>25</v>
      </c>
      <c r="I983" s="10">
        <v>250</v>
      </c>
    </row>
    <row r="984" spans="1:9" s="7" customFormat="1" ht="12.75" x14ac:dyDescent="0.2">
      <c r="A984" s="7" t="s">
        <v>2046</v>
      </c>
      <c r="B984" s="6">
        <v>8026078944</v>
      </c>
      <c r="C984" s="6" t="str">
        <f t="shared" si="15"/>
        <v>TBL8026078944</v>
      </c>
      <c r="D984" s="7" t="s">
        <v>970</v>
      </c>
      <c r="E984" s="8" t="s">
        <v>954</v>
      </c>
      <c r="F984" s="9">
        <v>81.510000000000019</v>
      </c>
      <c r="G984" s="8" t="s">
        <v>7</v>
      </c>
      <c r="H984" s="10">
        <v>25</v>
      </c>
      <c r="I984" s="10">
        <v>250</v>
      </c>
    </row>
    <row r="985" spans="1:9" s="7" customFormat="1" ht="12.75" x14ac:dyDescent="0.2">
      <c r="A985" s="7" t="s">
        <v>2046</v>
      </c>
      <c r="B985" s="6">
        <v>8026078945</v>
      </c>
      <c r="C985" s="6" t="str">
        <f t="shared" si="15"/>
        <v>TBL8026078945</v>
      </c>
      <c r="D985" s="7" t="s">
        <v>971</v>
      </c>
      <c r="E985" s="8" t="s">
        <v>954</v>
      </c>
      <c r="F985" s="9">
        <v>81.510000000000019</v>
      </c>
      <c r="G985" s="8" t="s">
        <v>7</v>
      </c>
      <c r="H985" s="10">
        <v>25</v>
      </c>
      <c r="I985" s="10">
        <v>250</v>
      </c>
    </row>
    <row r="986" spans="1:9" s="7" customFormat="1" ht="12.75" x14ac:dyDescent="0.2">
      <c r="A986" s="7" t="s">
        <v>2046</v>
      </c>
      <c r="B986" s="6">
        <v>8026078946</v>
      </c>
      <c r="C986" s="6" t="str">
        <f t="shared" si="15"/>
        <v>TBL8026078946</v>
      </c>
      <c r="D986" s="7" t="s">
        <v>972</v>
      </c>
      <c r="E986" s="8" t="s">
        <v>954</v>
      </c>
      <c r="F986" s="9">
        <v>83.655000000000001</v>
      </c>
      <c r="G986" s="8" t="s">
        <v>7</v>
      </c>
      <c r="H986" s="10">
        <v>25</v>
      </c>
      <c r="I986" s="10">
        <v>250</v>
      </c>
    </row>
    <row r="987" spans="1:9" s="7" customFormat="1" ht="12.75" x14ac:dyDescent="0.2">
      <c r="A987" s="7" t="s">
        <v>2046</v>
      </c>
      <c r="B987" s="6">
        <v>8026078949</v>
      </c>
      <c r="C987" s="6" t="str">
        <f t="shared" si="15"/>
        <v>TBL8026078949</v>
      </c>
      <c r="D987" s="7" t="s">
        <v>973</v>
      </c>
      <c r="E987" s="8" t="s">
        <v>954</v>
      </c>
      <c r="F987" s="9">
        <v>83.655000000000001</v>
      </c>
      <c r="G987" s="8" t="s">
        <v>7</v>
      </c>
      <c r="H987" s="10">
        <v>25</v>
      </c>
      <c r="I987" s="10">
        <v>250</v>
      </c>
    </row>
    <row r="988" spans="1:9" s="7" customFormat="1" ht="12.75" x14ac:dyDescent="0.2">
      <c r="A988" s="7" t="s">
        <v>2046</v>
      </c>
      <c r="B988" s="6">
        <v>8029320500</v>
      </c>
      <c r="C988" s="6" t="str">
        <f t="shared" si="15"/>
        <v>TBL8029320500</v>
      </c>
      <c r="D988" s="7" t="s">
        <v>974</v>
      </c>
      <c r="E988" s="8" t="s">
        <v>975</v>
      </c>
      <c r="F988" s="9">
        <v>17.446000000000002</v>
      </c>
      <c r="G988" s="8" t="s">
        <v>7</v>
      </c>
      <c r="H988" s="10">
        <v>500</v>
      </c>
      <c r="I988" s="10">
        <v>1</v>
      </c>
    </row>
    <row r="989" spans="1:9" s="7" customFormat="1" ht="12.75" x14ac:dyDescent="0.2">
      <c r="A989" s="7" t="s">
        <v>2046</v>
      </c>
      <c r="B989" s="6">
        <v>8029320510</v>
      </c>
      <c r="C989" s="6" t="str">
        <f t="shared" si="15"/>
        <v>TBL8029320510</v>
      </c>
      <c r="D989" s="7" t="s">
        <v>976</v>
      </c>
      <c r="E989" s="8" t="s">
        <v>975</v>
      </c>
      <c r="F989" s="9">
        <v>19.734000000000002</v>
      </c>
      <c r="G989" s="8" t="s">
        <v>7</v>
      </c>
      <c r="H989" s="10">
        <v>500</v>
      </c>
      <c r="I989" s="10">
        <v>1</v>
      </c>
    </row>
    <row r="990" spans="1:9" s="7" customFormat="1" ht="12.75" x14ac:dyDescent="0.2">
      <c r="A990" s="7" t="s">
        <v>2046</v>
      </c>
      <c r="B990" s="6">
        <v>8029320520</v>
      </c>
      <c r="C990" s="6" t="str">
        <f t="shared" si="15"/>
        <v>TBL8029320520</v>
      </c>
      <c r="D990" s="7" t="s">
        <v>977</v>
      </c>
      <c r="E990" s="8" t="s">
        <v>975</v>
      </c>
      <c r="F990" s="9">
        <v>26.169000000000004</v>
      </c>
      <c r="G990" s="8" t="s">
        <v>7</v>
      </c>
      <c r="H990" s="10">
        <v>300</v>
      </c>
      <c r="I990" s="10">
        <v>1</v>
      </c>
    </row>
    <row r="991" spans="1:9" s="7" customFormat="1" ht="12.75" x14ac:dyDescent="0.2">
      <c r="A991" s="7" t="s">
        <v>2046</v>
      </c>
      <c r="B991" s="6">
        <v>8029320530</v>
      </c>
      <c r="C991" s="6" t="str">
        <f t="shared" si="15"/>
        <v>TBL8029320530</v>
      </c>
      <c r="D991" s="7" t="s">
        <v>978</v>
      </c>
      <c r="E991" s="8" t="s">
        <v>975</v>
      </c>
      <c r="F991" s="9">
        <v>34.320000000000007</v>
      </c>
      <c r="G991" s="8" t="s">
        <v>7</v>
      </c>
      <c r="H991" s="10">
        <v>200</v>
      </c>
      <c r="I991" s="10">
        <v>1</v>
      </c>
    </row>
    <row r="992" spans="1:9" s="7" customFormat="1" ht="12.75" x14ac:dyDescent="0.2">
      <c r="A992" s="7" t="s">
        <v>2046</v>
      </c>
      <c r="B992" s="6">
        <v>8029320540</v>
      </c>
      <c r="C992" s="6" t="str">
        <f t="shared" si="15"/>
        <v>TBL8029320540</v>
      </c>
      <c r="D992" s="7" t="s">
        <v>979</v>
      </c>
      <c r="E992" s="8" t="s">
        <v>975</v>
      </c>
      <c r="F992" s="9">
        <v>54.34</v>
      </c>
      <c r="G992" s="8" t="s">
        <v>7</v>
      </c>
      <c r="H992" s="10">
        <v>125</v>
      </c>
      <c r="I992" s="10">
        <v>1</v>
      </c>
    </row>
    <row r="993" spans="1:9" s="7" customFormat="1" ht="12.75" x14ac:dyDescent="0.2">
      <c r="A993" s="7" t="s">
        <v>2046</v>
      </c>
      <c r="B993" s="6">
        <v>8029320550</v>
      </c>
      <c r="C993" s="6" t="str">
        <f t="shared" si="15"/>
        <v>TBL8029320550</v>
      </c>
      <c r="D993" s="7" t="s">
        <v>980</v>
      </c>
      <c r="E993" s="8" t="s">
        <v>975</v>
      </c>
      <c r="F993" s="9">
        <v>84.37</v>
      </c>
      <c r="G993" s="8" t="s">
        <v>7</v>
      </c>
      <c r="H993" s="10">
        <v>100</v>
      </c>
      <c r="I993" s="10">
        <v>1</v>
      </c>
    </row>
    <row r="994" spans="1:9" s="7" customFormat="1" ht="12.75" x14ac:dyDescent="0.2">
      <c r="A994" s="7" t="s">
        <v>2046</v>
      </c>
      <c r="B994" s="6">
        <v>8029320560</v>
      </c>
      <c r="C994" s="6" t="str">
        <f t="shared" si="15"/>
        <v>TBL8029320560</v>
      </c>
      <c r="D994" s="7" t="s">
        <v>981</v>
      </c>
      <c r="E994" s="8" t="s">
        <v>975</v>
      </c>
      <c r="F994" s="9">
        <v>101.53</v>
      </c>
      <c r="G994" s="8" t="s">
        <v>7</v>
      </c>
      <c r="H994" s="10">
        <v>75</v>
      </c>
      <c r="I994" s="10">
        <v>1</v>
      </c>
    </row>
    <row r="995" spans="1:9" s="7" customFormat="1" ht="12.75" x14ac:dyDescent="0.2">
      <c r="A995" s="7" t="s">
        <v>2046</v>
      </c>
      <c r="B995" s="6">
        <v>8029320570</v>
      </c>
      <c r="C995" s="6" t="str">
        <f t="shared" si="15"/>
        <v>TBL8029320570</v>
      </c>
      <c r="D995" s="7" t="s">
        <v>982</v>
      </c>
      <c r="E995" s="8" t="s">
        <v>975</v>
      </c>
      <c r="F995" s="9">
        <v>150.15</v>
      </c>
      <c r="G995" s="8" t="s">
        <v>7</v>
      </c>
      <c r="H995" s="10">
        <v>50</v>
      </c>
      <c r="I995" s="10">
        <v>1</v>
      </c>
    </row>
    <row r="996" spans="1:9" s="7" customFormat="1" ht="12.75" x14ac:dyDescent="0.2">
      <c r="A996" s="7" t="s">
        <v>2046</v>
      </c>
      <c r="B996" s="6">
        <v>8029320580</v>
      </c>
      <c r="C996" s="6" t="str">
        <f t="shared" si="15"/>
        <v>TBL8029320580</v>
      </c>
      <c r="D996" s="7" t="s">
        <v>983</v>
      </c>
      <c r="E996" s="8" t="s">
        <v>975</v>
      </c>
      <c r="F996" s="9">
        <v>235.95000000000002</v>
      </c>
      <c r="G996" s="8" t="s">
        <v>7</v>
      </c>
      <c r="H996" s="10">
        <v>30</v>
      </c>
      <c r="I996" s="10">
        <v>1</v>
      </c>
    </row>
    <row r="997" spans="1:9" s="7" customFormat="1" ht="12.75" x14ac:dyDescent="0.2">
      <c r="A997" s="7" t="s">
        <v>2046</v>
      </c>
      <c r="B997" s="6">
        <v>8029320590</v>
      </c>
      <c r="C997" s="6" t="str">
        <f t="shared" si="15"/>
        <v>TBL8029320590</v>
      </c>
      <c r="D997" s="7" t="s">
        <v>984</v>
      </c>
      <c r="E997" s="8" t="s">
        <v>975</v>
      </c>
      <c r="F997" s="9">
        <v>267.41000000000003</v>
      </c>
      <c r="G997" s="8" t="s">
        <v>7</v>
      </c>
      <c r="H997" s="10">
        <v>25</v>
      </c>
      <c r="I997" s="10">
        <v>1</v>
      </c>
    </row>
    <row r="998" spans="1:9" s="7" customFormat="1" ht="12.75" x14ac:dyDescent="0.2">
      <c r="A998" s="7" t="s">
        <v>2046</v>
      </c>
      <c r="B998" s="6">
        <v>8029320600</v>
      </c>
      <c r="C998" s="6" t="str">
        <f t="shared" si="15"/>
        <v>TBL8029320600</v>
      </c>
      <c r="D998" s="7" t="s">
        <v>985</v>
      </c>
      <c r="E998" s="8" t="s">
        <v>975</v>
      </c>
      <c r="F998" s="9">
        <v>411.84000000000009</v>
      </c>
      <c r="G998" s="8" t="s">
        <v>7</v>
      </c>
      <c r="H998" s="10">
        <v>20</v>
      </c>
      <c r="I998" s="10">
        <v>1</v>
      </c>
    </row>
    <row r="999" spans="1:9" s="7" customFormat="1" ht="12.75" x14ac:dyDescent="0.2">
      <c r="A999" s="7" t="s">
        <v>2046</v>
      </c>
      <c r="B999" s="6">
        <v>8029320610</v>
      </c>
      <c r="C999" s="6" t="str">
        <f t="shared" si="15"/>
        <v>TBL8029320610</v>
      </c>
      <c r="D999" s="7" t="s">
        <v>986</v>
      </c>
      <c r="E999" s="8" t="s">
        <v>975</v>
      </c>
      <c r="F999" s="9">
        <v>15.873000000000001</v>
      </c>
      <c r="G999" s="8" t="s">
        <v>7</v>
      </c>
      <c r="H999" s="10">
        <v>500</v>
      </c>
      <c r="I999" s="10">
        <v>1</v>
      </c>
    </row>
    <row r="1000" spans="1:9" s="7" customFormat="1" ht="12.75" x14ac:dyDescent="0.2">
      <c r="A1000" s="7" t="s">
        <v>2046</v>
      </c>
      <c r="B1000" s="6">
        <v>8029320620</v>
      </c>
      <c r="C1000" s="6" t="str">
        <f t="shared" si="15"/>
        <v>TBL8029320620</v>
      </c>
      <c r="D1000" s="7" t="s">
        <v>987</v>
      </c>
      <c r="E1000" s="8" t="s">
        <v>975</v>
      </c>
      <c r="F1000" s="9">
        <v>16.445000000000004</v>
      </c>
      <c r="G1000" s="8" t="s">
        <v>7</v>
      </c>
      <c r="H1000" s="10">
        <v>500</v>
      </c>
      <c r="I1000" s="10">
        <v>1</v>
      </c>
    </row>
    <row r="1001" spans="1:9" s="7" customFormat="1" ht="12.75" x14ac:dyDescent="0.2">
      <c r="A1001" s="7" t="s">
        <v>2046</v>
      </c>
      <c r="B1001" s="6">
        <v>8029320630</v>
      </c>
      <c r="C1001" s="6" t="str">
        <f t="shared" si="15"/>
        <v>TBL8029320630</v>
      </c>
      <c r="D1001" s="7" t="s">
        <v>988</v>
      </c>
      <c r="E1001" s="8" t="s">
        <v>975</v>
      </c>
      <c r="F1001" s="9">
        <v>29.315000000000005</v>
      </c>
      <c r="G1001" s="8" t="s">
        <v>7</v>
      </c>
      <c r="H1001" s="10">
        <v>300</v>
      </c>
      <c r="I1001" s="10">
        <v>1</v>
      </c>
    </row>
    <row r="1002" spans="1:9" s="7" customFormat="1" ht="12.75" x14ac:dyDescent="0.2">
      <c r="A1002" s="7" t="s">
        <v>2046</v>
      </c>
      <c r="B1002" s="6">
        <v>8029320640</v>
      </c>
      <c r="C1002" s="6" t="str">
        <f t="shared" si="15"/>
        <v>TBL8029320640</v>
      </c>
      <c r="D1002" s="7" t="s">
        <v>989</v>
      </c>
      <c r="E1002" s="8" t="s">
        <v>975</v>
      </c>
      <c r="F1002" s="9">
        <v>27.313000000000006</v>
      </c>
      <c r="G1002" s="8" t="s">
        <v>7</v>
      </c>
      <c r="H1002" s="10">
        <v>300</v>
      </c>
      <c r="I1002" s="10">
        <v>1</v>
      </c>
    </row>
    <row r="1003" spans="1:9" s="7" customFormat="1" ht="12.75" x14ac:dyDescent="0.2">
      <c r="A1003" s="7" t="s">
        <v>2046</v>
      </c>
      <c r="B1003" s="6">
        <v>8029320641</v>
      </c>
      <c r="C1003" s="6" t="str">
        <f t="shared" si="15"/>
        <v>TBL8029320641</v>
      </c>
      <c r="D1003" s="7" t="s">
        <v>990</v>
      </c>
      <c r="E1003" s="8" t="s">
        <v>975</v>
      </c>
      <c r="F1003" s="9">
        <v>27.885000000000005</v>
      </c>
      <c r="G1003" s="8" t="s">
        <v>7</v>
      </c>
      <c r="H1003" s="10">
        <v>300</v>
      </c>
      <c r="I1003" s="10">
        <v>1</v>
      </c>
    </row>
    <row r="1004" spans="1:9" s="7" customFormat="1" ht="12.75" x14ac:dyDescent="0.2">
      <c r="A1004" s="7" t="s">
        <v>2046</v>
      </c>
      <c r="B1004" s="6">
        <v>8029320649</v>
      </c>
      <c r="C1004" s="6" t="str">
        <f t="shared" si="15"/>
        <v>TBL8029320649</v>
      </c>
      <c r="D1004" s="7" t="s">
        <v>991</v>
      </c>
      <c r="E1004" s="8" t="s">
        <v>975</v>
      </c>
      <c r="F1004" s="9">
        <v>44.759000000000007</v>
      </c>
      <c r="G1004" s="8" t="s">
        <v>7</v>
      </c>
      <c r="H1004" s="10">
        <v>200</v>
      </c>
      <c r="I1004" s="10">
        <v>1</v>
      </c>
    </row>
    <row r="1005" spans="1:9" s="7" customFormat="1" ht="12.75" x14ac:dyDescent="0.2">
      <c r="A1005" s="7" t="s">
        <v>2046</v>
      </c>
      <c r="B1005" s="6">
        <v>8029320650</v>
      </c>
      <c r="C1005" s="6" t="str">
        <f t="shared" si="15"/>
        <v>TBL8029320650</v>
      </c>
      <c r="D1005" s="7" t="s">
        <v>992</v>
      </c>
      <c r="E1005" s="8" t="s">
        <v>975</v>
      </c>
      <c r="F1005" s="9">
        <v>43.758000000000003</v>
      </c>
      <c r="G1005" s="8" t="s">
        <v>7</v>
      </c>
      <c r="H1005" s="10">
        <v>200</v>
      </c>
      <c r="I1005" s="10">
        <v>1</v>
      </c>
    </row>
    <row r="1006" spans="1:9" s="7" customFormat="1" ht="12.75" x14ac:dyDescent="0.2">
      <c r="A1006" s="7" t="s">
        <v>2046</v>
      </c>
      <c r="B1006" s="6">
        <v>8029320651</v>
      </c>
      <c r="C1006" s="6" t="str">
        <f t="shared" si="15"/>
        <v>TBL8029320651</v>
      </c>
      <c r="D1006" s="7" t="s">
        <v>993</v>
      </c>
      <c r="E1006" s="8" t="s">
        <v>975</v>
      </c>
      <c r="F1006" s="9">
        <v>42.900000000000006</v>
      </c>
      <c r="G1006" s="8" t="s">
        <v>7</v>
      </c>
      <c r="H1006" s="10">
        <v>200</v>
      </c>
      <c r="I1006" s="10">
        <v>1</v>
      </c>
    </row>
    <row r="1007" spans="1:9" s="7" customFormat="1" ht="12.75" x14ac:dyDescent="0.2">
      <c r="A1007" s="7" t="s">
        <v>2046</v>
      </c>
      <c r="B1007" s="6">
        <v>8029320659</v>
      </c>
      <c r="C1007" s="6" t="str">
        <f t="shared" si="15"/>
        <v>TBL8029320659</v>
      </c>
      <c r="D1007" s="7" t="s">
        <v>994</v>
      </c>
      <c r="E1007" s="8" t="s">
        <v>975</v>
      </c>
      <c r="F1007" s="9">
        <v>59.345000000000006</v>
      </c>
      <c r="G1007" s="8" t="s">
        <v>7</v>
      </c>
      <c r="H1007" s="10">
        <v>150</v>
      </c>
      <c r="I1007" s="10">
        <v>1</v>
      </c>
    </row>
    <row r="1008" spans="1:9" s="7" customFormat="1" ht="12.75" x14ac:dyDescent="0.2">
      <c r="A1008" s="7" t="s">
        <v>2046</v>
      </c>
      <c r="B1008" s="6">
        <v>8029320660</v>
      </c>
      <c r="C1008" s="6" t="str">
        <f t="shared" si="15"/>
        <v>TBL8029320660</v>
      </c>
      <c r="D1008" s="7" t="s">
        <v>995</v>
      </c>
      <c r="E1008" s="8" t="s">
        <v>975</v>
      </c>
      <c r="F1008" s="9">
        <v>59.345000000000006</v>
      </c>
      <c r="G1008" s="8" t="s">
        <v>7</v>
      </c>
      <c r="H1008" s="10">
        <v>150</v>
      </c>
      <c r="I1008" s="10">
        <v>1</v>
      </c>
    </row>
    <row r="1009" spans="1:9" s="7" customFormat="1" ht="12.75" x14ac:dyDescent="0.2">
      <c r="A1009" s="7" t="s">
        <v>2046</v>
      </c>
      <c r="B1009" s="6">
        <v>8029320661</v>
      </c>
      <c r="C1009" s="6" t="str">
        <f t="shared" si="15"/>
        <v>TBL8029320661</v>
      </c>
      <c r="D1009" s="7" t="s">
        <v>996</v>
      </c>
      <c r="E1009" s="8" t="s">
        <v>975</v>
      </c>
      <c r="F1009" s="9">
        <v>57.2</v>
      </c>
      <c r="G1009" s="8" t="s">
        <v>7</v>
      </c>
      <c r="H1009" s="10">
        <v>150</v>
      </c>
      <c r="I1009" s="10">
        <v>1</v>
      </c>
    </row>
    <row r="1010" spans="1:9" s="7" customFormat="1" ht="12.75" x14ac:dyDescent="0.2">
      <c r="A1010" s="7" t="s">
        <v>2046</v>
      </c>
      <c r="B1010" s="6">
        <v>8029320669</v>
      </c>
      <c r="C1010" s="6" t="str">
        <f t="shared" si="15"/>
        <v>TBL8029320669</v>
      </c>
      <c r="D1010" s="7" t="s">
        <v>997</v>
      </c>
      <c r="E1010" s="8" t="s">
        <v>975</v>
      </c>
      <c r="F1010" s="9">
        <v>96.096000000000018</v>
      </c>
      <c r="G1010" s="8" t="s">
        <v>7</v>
      </c>
      <c r="H1010" s="10">
        <v>100</v>
      </c>
      <c r="I1010" s="10">
        <v>1</v>
      </c>
    </row>
    <row r="1011" spans="1:9" s="7" customFormat="1" ht="12.75" x14ac:dyDescent="0.2">
      <c r="A1011" s="7" t="s">
        <v>2046</v>
      </c>
      <c r="B1011" s="6">
        <v>8029320670</v>
      </c>
      <c r="C1011" s="6" t="str">
        <f t="shared" si="15"/>
        <v>TBL8029320670</v>
      </c>
      <c r="D1011" s="7" t="s">
        <v>998</v>
      </c>
      <c r="E1011" s="8" t="s">
        <v>975</v>
      </c>
      <c r="F1011" s="9">
        <v>98.670000000000016</v>
      </c>
      <c r="G1011" s="8" t="s">
        <v>7</v>
      </c>
      <c r="H1011" s="10">
        <v>100</v>
      </c>
      <c r="I1011" s="10">
        <v>1</v>
      </c>
    </row>
    <row r="1012" spans="1:9" s="7" customFormat="1" ht="12.75" x14ac:dyDescent="0.2">
      <c r="A1012" s="7" t="s">
        <v>2046</v>
      </c>
      <c r="B1012" s="6">
        <v>8029320671</v>
      </c>
      <c r="C1012" s="6" t="str">
        <f t="shared" si="15"/>
        <v>TBL8029320671</v>
      </c>
      <c r="D1012" s="7" t="s">
        <v>999</v>
      </c>
      <c r="E1012" s="8" t="s">
        <v>975</v>
      </c>
      <c r="F1012" s="9">
        <v>98.670000000000016</v>
      </c>
      <c r="G1012" s="8" t="s">
        <v>7</v>
      </c>
      <c r="H1012" s="10">
        <v>100</v>
      </c>
      <c r="I1012" s="10">
        <v>1</v>
      </c>
    </row>
    <row r="1013" spans="1:9" s="7" customFormat="1" ht="12.75" x14ac:dyDescent="0.2">
      <c r="A1013" s="7" t="s">
        <v>2046</v>
      </c>
      <c r="B1013" s="6">
        <v>8029320672</v>
      </c>
      <c r="C1013" s="6" t="str">
        <f t="shared" si="15"/>
        <v>TBL8029320672</v>
      </c>
      <c r="D1013" s="7" t="s">
        <v>1000</v>
      </c>
      <c r="E1013" s="8" t="s">
        <v>975</v>
      </c>
      <c r="F1013" s="9">
        <v>117.83200000000001</v>
      </c>
      <c r="G1013" s="8" t="s">
        <v>7</v>
      </c>
      <c r="H1013" s="10">
        <v>100</v>
      </c>
      <c r="I1013" s="10">
        <v>1</v>
      </c>
    </row>
    <row r="1014" spans="1:9" s="7" customFormat="1" ht="12.75" x14ac:dyDescent="0.2">
      <c r="A1014" s="7" t="s">
        <v>2046</v>
      </c>
      <c r="B1014" s="6">
        <v>8029320679</v>
      </c>
      <c r="C1014" s="6" t="str">
        <f t="shared" si="15"/>
        <v>TBL8029320679</v>
      </c>
      <c r="D1014" s="7" t="s">
        <v>1001</v>
      </c>
      <c r="E1014" s="8" t="s">
        <v>975</v>
      </c>
      <c r="F1014" s="9">
        <v>140.14000000000001</v>
      </c>
      <c r="G1014" s="8" t="s">
        <v>7</v>
      </c>
      <c r="H1014" s="10">
        <v>75</v>
      </c>
      <c r="I1014" s="10">
        <v>1</v>
      </c>
    </row>
    <row r="1015" spans="1:9" s="7" customFormat="1" ht="12.75" x14ac:dyDescent="0.2">
      <c r="A1015" s="7" t="s">
        <v>2046</v>
      </c>
      <c r="B1015" s="6">
        <v>8029320680</v>
      </c>
      <c r="C1015" s="6" t="str">
        <f t="shared" si="15"/>
        <v>TBL8029320680</v>
      </c>
      <c r="D1015" s="7" t="s">
        <v>1002</v>
      </c>
      <c r="E1015" s="8" t="s">
        <v>975</v>
      </c>
      <c r="F1015" s="9">
        <v>132.99</v>
      </c>
      <c r="G1015" s="8" t="s">
        <v>7</v>
      </c>
      <c r="H1015" s="10">
        <v>75</v>
      </c>
      <c r="I1015" s="10">
        <v>1</v>
      </c>
    </row>
    <row r="1016" spans="1:9" s="7" customFormat="1" ht="12.75" x14ac:dyDescent="0.2">
      <c r="A1016" s="7" t="s">
        <v>2046</v>
      </c>
      <c r="B1016" s="6">
        <v>8029320681</v>
      </c>
      <c r="C1016" s="6" t="str">
        <f t="shared" si="15"/>
        <v>TBL8029320681</v>
      </c>
      <c r="D1016" s="7" t="s">
        <v>1003</v>
      </c>
      <c r="E1016" s="8" t="s">
        <v>975</v>
      </c>
      <c r="F1016" s="9">
        <v>127.27000000000001</v>
      </c>
      <c r="G1016" s="8" t="s">
        <v>7</v>
      </c>
      <c r="H1016" s="10">
        <v>75</v>
      </c>
      <c r="I1016" s="10">
        <v>1</v>
      </c>
    </row>
    <row r="1017" spans="1:9" s="7" customFormat="1" ht="12.75" x14ac:dyDescent="0.2">
      <c r="A1017" s="7" t="s">
        <v>2046</v>
      </c>
      <c r="B1017" s="6">
        <v>8029320682</v>
      </c>
      <c r="C1017" s="6" t="str">
        <f t="shared" si="15"/>
        <v>TBL8029320682</v>
      </c>
      <c r="D1017" s="7" t="s">
        <v>1004</v>
      </c>
      <c r="E1017" s="8" t="s">
        <v>975</v>
      </c>
      <c r="F1017" s="9">
        <v>160.16</v>
      </c>
      <c r="G1017" s="8" t="s">
        <v>7</v>
      </c>
      <c r="H1017" s="10">
        <v>75</v>
      </c>
      <c r="I1017" s="10">
        <v>1</v>
      </c>
    </row>
    <row r="1018" spans="1:9" s="7" customFormat="1" ht="12.75" x14ac:dyDescent="0.2">
      <c r="A1018" s="7" t="s">
        <v>2046</v>
      </c>
      <c r="B1018" s="6">
        <v>8029320689</v>
      </c>
      <c r="C1018" s="6" t="str">
        <f t="shared" si="15"/>
        <v>TBL8029320689</v>
      </c>
      <c r="D1018" s="7" t="s">
        <v>1005</v>
      </c>
      <c r="E1018" s="8" t="s">
        <v>975</v>
      </c>
      <c r="F1018" s="9">
        <v>169.45500000000001</v>
      </c>
      <c r="G1018" s="8" t="s">
        <v>7</v>
      </c>
      <c r="H1018" s="10">
        <v>50</v>
      </c>
      <c r="I1018" s="10">
        <v>1</v>
      </c>
    </row>
    <row r="1019" spans="1:9" s="7" customFormat="1" ht="12.75" x14ac:dyDescent="0.2">
      <c r="A1019" s="7" t="s">
        <v>2046</v>
      </c>
      <c r="B1019" s="6">
        <v>8029320690</v>
      </c>
      <c r="C1019" s="6" t="str">
        <f t="shared" si="15"/>
        <v>TBL8029320690</v>
      </c>
      <c r="D1019" s="7" t="s">
        <v>1006</v>
      </c>
      <c r="E1019" s="8" t="s">
        <v>975</v>
      </c>
      <c r="F1019" s="9">
        <v>165.88000000000002</v>
      </c>
      <c r="G1019" s="8" t="s">
        <v>7</v>
      </c>
      <c r="H1019" s="10">
        <v>50</v>
      </c>
      <c r="I1019" s="10">
        <v>1</v>
      </c>
    </row>
    <row r="1020" spans="1:9" s="7" customFormat="1" ht="12.75" x14ac:dyDescent="0.2">
      <c r="A1020" s="7" t="s">
        <v>2046</v>
      </c>
      <c r="B1020" s="6">
        <v>8029320700</v>
      </c>
      <c r="C1020" s="6" t="str">
        <f t="shared" si="15"/>
        <v>TBL8029320700</v>
      </c>
      <c r="D1020" s="7" t="s">
        <v>1007</v>
      </c>
      <c r="E1020" s="8" t="s">
        <v>975</v>
      </c>
      <c r="F1020" s="9">
        <v>160.875</v>
      </c>
      <c r="G1020" s="8" t="s">
        <v>7</v>
      </c>
      <c r="H1020" s="10">
        <v>50</v>
      </c>
      <c r="I1020" s="10">
        <v>1</v>
      </c>
    </row>
    <row r="1021" spans="1:9" s="7" customFormat="1" ht="12.75" x14ac:dyDescent="0.2">
      <c r="A1021" s="7" t="s">
        <v>2046</v>
      </c>
      <c r="B1021" s="6">
        <v>8029320709</v>
      </c>
      <c r="C1021" s="6" t="str">
        <f t="shared" si="15"/>
        <v>TBL8029320709</v>
      </c>
      <c r="D1021" s="7" t="s">
        <v>1008</v>
      </c>
      <c r="E1021" s="8" t="s">
        <v>975</v>
      </c>
      <c r="F1021" s="9">
        <v>248.82000000000005</v>
      </c>
      <c r="G1021" s="8" t="s">
        <v>7</v>
      </c>
      <c r="H1021" s="10">
        <v>40</v>
      </c>
      <c r="I1021" s="10">
        <v>1</v>
      </c>
    </row>
    <row r="1022" spans="1:9" s="7" customFormat="1" ht="12.75" x14ac:dyDescent="0.2">
      <c r="A1022" s="7" t="s">
        <v>2046</v>
      </c>
      <c r="B1022" s="6">
        <v>8029320710</v>
      </c>
      <c r="C1022" s="6" t="str">
        <f t="shared" si="15"/>
        <v>TBL8029320710</v>
      </c>
      <c r="D1022" s="7" t="s">
        <v>1009</v>
      </c>
      <c r="E1022" s="8" t="s">
        <v>975</v>
      </c>
      <c r="F1022" s="9">
        <v>225.22500000000002</v>
      </c>
      <c r="G1022" s="8" t="s">
        <v>7</v>
      </c>
      <c r="H1022" s="10">
        <v>40</v>
      </c>
      <c r="I1022" s="10">
        <v>1</v>
      </c>
    </row>
    <row r="1023" spans="1:9" s="7" customFormat="1" ht="12.75" x14ac:dyDescent="0.2">
      <c r="A1023" s="7" t="s">
        <v>2046</v>
      </c>
      <c r="B1023" s="6">
        <v>8029320711</v>
      </c>
      <c r="C1023" s="6" t="str">
        <f t="shared" si="15"/>
        <v>TBL8029320711</v>
      </c>
      <c r="D1023" s="7" t="s">
        <v>1010</v>
      </c>
      <c r="E1023" s="8" t="s">
        <v>975</v>
      </c>
      <c r="F1023" s="9">
        <v>225.22500000000002</v>
      </c>
      <c r="G1023" s="8" t="s">
        <v>7</v>
      </c>
      <c r="H1023" s="10">
        <v>40</v>
      </c>
      <c r="I1023" s="10">
        <v>1</v>
      </c>
    </row>
    <row r="1024" spans="1:9" s="7" customFormat="1" ht="12.75" x14ac:dyDescent="0.2">
      <c r="A1024" s="7" t="s">
        <v>2046</v>
      </c>
      <c r="B1024" s="6">
        <v>8029320719</v>
      </c>
      <c r="C1024" s="6" t="str">
        <f t="shared" si="15"/>
        <v>TBL8029320719</v>
      </c>
      <c r="D1024" s="7" t="s">
        <v>1011</v>
      </c>
      <c r="E1024" s="8" t="s">
        <v>975</v>
      </c>
      <c r="F1024" s="9">
        <v>350.35</v>
      </c>
      <c r="G1024" s="8" t="s">
        <v>7</v>
      </c>
      <c r="H1024" s="10">
        <v>30</v>
      </c>
      <c r="I1024" s="10">
        <v>1</v>
      </c>
    </row>
    <row r="1025" spans="1:9" s="7" customFormat="1" ht="12.75" x14ac:dyDescent="0.2">
      <c r="A1025" s="7" t="s">
        <v>2046</v>
      </c>
      <c r="B1025" s="6">
        <v>8029320720</v>
      </c>
      <c r="C1025" s="6" t="str">
        <f t="shared" si="15"/>
        <v>TBL8029320720</v>
      </c>
      <c r="D1025" s="7" t="s">
        <v>1012</v>
      </c>
      <c r="E1025" s="8" t="s">
        <v>975</v>
      </c>
      <c r="F1025" s="9">
        <v>346.06000000000006</v>
      </c>
      <c r="G1025" s="8" t="s">
        <v>7</v>
      </c>
      <c r="H1025" s="10">
        <v>30</v>
      </c>
      <c r="I1025" s="10">
        <v>1</v>
      </c>
    </row>
    <row r="1026" spans="1:9" s="7" customFormat="1" ht="12.75" x14ac:dyDescent="0.2">
      <c r="A1026" s="7" t="s">
        <v>2046</v>
      </c>
      <c r="B1026" s="6">
        <v>8029320721</v>
      </c>
      <c r="C1026" s="6" t="str">
        <f t="shared" si="15"/>
        <v>TBL8029320721</v>
      </c>
      <c r="D1026" s="7" t="s">
        <v>1013</v>
      </c>
      <c r="E1026" s="8" t="s">
        <v>975</v>
      </c>
      <c r="F1026" s="9">
        <v>343.20000000000005</v>
      </c>
      <c r="G1026" s="8" t="s">
        <v>7</v>
      </c>
      <c r="H1026" s="10">
        <v>30</v>
      </c>
      <c r="I1026" s="10">
        <v>1</v>
      </c>
    </row>
    <row r="1027" spans="1:9" s="7" customFormat="1" ht="12.75" x14ac:dyDescent="0.2">
      <c r="A1027" s="7" t="s">
        <v>2046</v>
      </c>
      <c r="B1027" s="6">
        <v>8029320729</v>
      </c>
      <c r="C1027" s="6" t="str">
        <f t="shared" ref="C1027:C1090" si="16">CONCATENATE(A1027,B1027)</f>
        <v>TBL8029320729</v>
      </c>
      <c r="D1027" s="7" t="s">
        <v>1014</v>
      </c>
      <c r="E1027" s="8" t="s">
        <v>975</v>
      </c>
      <c r="F1027" s="9">
        <v>407.55</v>
      </c>
      <c r="G1027" s="8" t="s">
        <v>7</v>
      </c>
      <c r="H1027" s="10">
        <v>25</v>
      </c>
      <c r="I1027" s="10">
        <v>1</v>
      </c>
    </row>
    <row r="1028" spans="1:9" s="7" customFormat="1" ht="12.75" x14ac:dyDescent="0.2">
      <c r="A1028" s="7" t="s">
        <v>2046</v>
      </c>
      <c r="B1028" s="6">
        <v>8029320730</v>
      </c>
      <c r="C1028" s="6" t="str">
        <f t="shared" si="16"/>
        <v>TBL8029320730</v>
      </c>
      <c r="D1028" s="7" t="s">
        <v>1015</v>
      </c>
      <c r="E1028" s="8" t="s">
        <v>975</v>
      </c>
      <c r="F1028" s="9">
        <v>388.96000000000004</v>
      </c>
      <c r="G1028" s="8" t="s">
        <v>7</v>
      </c>
      <c r="H1028" s="10">
        <v>25</v>
      </c>
      <c r="I1028" s="10">
        <v>1</v>
      </c>
    </row>
    <row r="1029" spans="1:9" s="7" customFormat="1" ht="12.75" x14ac:dyDescent="0.2">
      <c r="A1029" s="7" t="s">
        <v>2046</v>
      </c>
      <c r="B1029" s="6">
        <v>8029320739</v>
      </c>
      <c r="C1029" s="6" t="str">
        <f t="shared" si="16"/>
        <v>TBL8029320739</v>
      </c>
      <c r="D1029" s="7" t="s">
        <v>1016</v>
      </c>
      <c r="E1029" s="8" t="s">
        <v>975</v>
      </c>
      <c r="F1029" s="9">
        <v>550.55000000000007</v>
      </c>
      <c r="G1029" s="8" t="s">
        <v>7</v>
      </c>
      <c r="H1029" s="10">
        <v>20</v>
      </c>
      <c r="I1029" s="10">
        <v>1</v>
      </c>
    </row>
    <row r="1030" spans="1:9" s="7" customFormat="1" ht="12.75" x14ac:dyDescent="0.2">
      <c r="A1030" s="7" t="s">
        <v>2046</v>
      </c>
      <c r="B1030" s="6">
        <v>8029320740</v>
      </c>
      <c r="C1030" s="6" t="str">
        <f t="shared" si="16"/>
        <v>TBL8029320740</v>
      </c>
      <c r="D1030" s="7" t="s">
        <v>1017</v>
      </c>
      <c r="E1030" s="8" t="s">
        <v>975</v>
      </c>
      <c r="F1030" s="9">
        <v>543.40000000000009</v>
      </c>
      <c r="G1030" s="8" t="s">
        <v>7</v>
      </c>
      <c r="H1030" s="10">
        <v>20</v>
      </c>
      <c r="I1030" s="10">
        <v>1</v>
      </c>
    </row>
    <row r="1031" spans="1:9" s="7" customFormat="1" ht="12.75" x14ac:dyDescent="0.2">
      <c r="A1031" s="7" t="s">
        <v>2046</v>
      </c>
      <c r="B1031" s="6">
        <v>8029320750</v>
      </c>
      <c r="C1031" s="6" t="str">
        <f t="shared" si="16"/>
        <v>TBL8029320750</v>
      </c>
      <c r="D1031" s="7" t="s">
        <v>1018</v>
      </c>
      <c r="E1031" s="8" t="s">
        <v>975</v>
      </c>
      <c r="F1031" s="9">
        <v>19.019000000000005</v>
      </c>
      <c r="G1031" s="8" t="s">
        <v>7</v>
      </c>
      <c r="H1031" s="10">
        <v>300</v>
      </c>
      <c r="I1031" s="10">
        <v>1</v>
      </c>
    </row>
    <row r="1032" spans="1:9" s="7" customFormat="1" ht="12.75" x14ac:dyDescent="0.2">
      <c r="A1032" s="7" t="s">
        <v>2046</v>
      </c>
      <c r="B1032" s="6">
        <v>8029320760</v>
      </c>
      <c r="C1032" s="6" t="str">
        <f t="shared" si="16"/>
        <v>TBL8029320760</v>
      </c>
      <c r="D1032" s="7" t="s">
        <v>1019</v>
      </c>
      <c r="E1032" s="8" t="s">
        <v>975</v>
      </c>
      <c r="F1032" s="9">
        <v>31.031000000000002</v>
      </c>
      <c r="G1032" s="8" t="s">
        <v>7</v>
      </c>
      <c r="H1032" s="10">
        <v>200</v>
      </c>
      <c r="I1032" s="10">
        <v>1</v>
      </c>
    </row>
    <row r="1033" spans="1:9" s="7" customFormat="1" ht="12.75" x14ac:dyDescent="0.2">
      <c r="A1033" s="7" t="s">
        <v>2046</v>
      </c>
      <c r="B1033" s="6">
        <v>8029320770</v>
      </c>
      <c r="C1033" s="6" t="str">
        <f t="shared" si="16"/>
        <v>TBL8029320770</v>
      </c>
      <c r="D1033" s="7" t="s">
        <v>1020</v>
      </c>
      <c r="E1033" s="8" t="s">
        <v>975</v>
      </c>
      <c r="F1033" s="9">
        <v>40.469000000000001</v>
      </c>
      <c r="G1033" s="8" t="s">
        <v>7</v>
      </c>
      <c r="H1033" s="10">
        <v>150</v>
      </c>
      <c r="I1033" s="10">
        <v>1</v>
      </c>
    </row>
    <row r="1034" spans="1:9" s="7" customFormat="1" ht="12.75" x14ac:dyDescent="0.2">
      <c r="A1034" s="7" t="s">
        <v>2046</v>
      </c>
      <c r="B1034" s="6">
        <v>8029320780</v>
      </c>
      <c r="C1034" s="6" t="str">
        <f t="shared" si="16"/>
        <v>TBL8029320780</v>
      </c>
      <c r="D1034" s="7" t="s">
        <v>1021</v>
      </c>
      <c r="E1034" s="8" t="s">
        <v>975</v>
      </c>
      <c r="F1034" s="9">
        <v>57.2</v>
      </c>
      <c r="G1034" s="8" t="s">
        <v>7</v>
      </c>
      <c r="H1034" s="10">
        <v>125</v>
      </c>
      <c r="I1034" s="10">
        <v>1</v>
      </c>
    </row>
    <row r="1035" spans="1:9" s="7" customFormat="1" ht="12.75" x14ac:dyDescent="0.2">
      <c r="A1035" s="7" t="s">
        <v>2046</v>
      </c>
      <c r="B1035" s="6">
        <v>8029320790</v>
      </c>
      <c r="C1035" s="6" t="str">
        <f t="shared" si="16"/>
        <v>TBL8029320790</v>
      </c>
      <c r="D1035" s="7" t="s">
        <v>1022</v>
      </c>
      <c r="E1035" s="8" t="s">
        <v>975</v>
      </c>
      <c r="F1035" s="9">
        <v>90.662000000000006</v>
      </c>
      <c r="G1035" s="8" t="s">
        <v>7</v>
      </c>
      <c r="H1035" s="10">
        <v>100</v>
      </c>
      <c r="I1035" s="10">
        <v>1</v>
      </c>
    </row>
    <row r="1036" spans="1:9" s="7" customFormat="1" ht="12.75" x14ac:dyDescent="0.2">
      <c r="A1036" s="7" t="s">
        <v>2046</v>
      </c>
      <c r="B1036" s="6">
        <v>8029320800</v>
      </c>
      <c r="C1036" s="6" t="str">
        <f t="shared" si="16"/>
        <v>TBL8029320800</v>
      </c>
      <c r="D1036" s="7" t="s">
        <v>1023</v>
      </c>
      <c r="E1036" s="8" t="s">
        <v>975</v>
      </c>
      <c r="F1036" s="9">
        <v>108.25100000000002</v>
      </c>
      <c r="G1036" s="8" t="s">
        <v>7</v>
      </c>
      <c r="H1036" s="10">
        <v>60</v>
      </c>
      <c r="I1036" s="10">
        <v>1</v>
      </c>
    </row>
    <row r="1037" spans="1:9" s="7" customFormat="1" ht="12.75" x14ac:dyDescent="0.2">
      <c r="A1037" s="7" t="s">
        <v>2046</v>
      </c>
      <c r="B1037" s="6">
        <v>8029320810</v>
      </c>
      <c r="C1037" s="6" t="str">
        <f t="shared" si="16"/>
        <v>TBL8029320810</v>
      </c>
      <c r="D1037" s="7" t="s">
        <v>1024</v>
      </c>
      <c r="E1037" s="8" t="s">
        <v>975</v>
      </c>
      <c r="F1037" s="9">
        <v>156.15600000000003</v>
      </c>
      <c r="G1037" s="8" t="s">
        <v>7</v>
      </c>
      <c r="H1037" s="10">
        <v>40</v>
      </c>
      <c r="I1037" s="10">
        <v>1</v>
      </c>
    </row>
    <row r="1038" spans="1:9" s="7" customFormat="1" ht="12.75" x14ac:dyDescent="0.2">
      <c r="A1038" s="7" t="s">
        <v>2046</v>
      </c>
      <c r="B1038" s="6">
        <v>8029320820</v>
      </c>
      <c r="C1038" s="6" t="str">
        <f t="shared" si="16"/>
        <v>TBL8029320820</v>
      </c>
      <c r="D1038" s="7" t="s">
        <v>1025</v>
      </c>
      <c r="E1038" s="8" t="s">
        <v>975</v>
      </c>
      <c r="F1038" s="9">
        <v>246.67500000000001</v>
      </c>
      <c r="G1038" s="8" t="s">
        <v>7</v>
      </c>
      <c r="H1038" s="10">
        <v>30</v>
      </c>
      <c r="I1038" s="10">
        <v>1</v>
      </c>
    </row>
    <row r="1039" spans="1:9" s="7" customFormat="1" ht="12.75" x14ac:dyDescent="0.2">
      <c r="A1039" s="7" t="s">
        <v>2046</v>
      </c>
      <c r="B1039" s="6">
        <v>8029320830</v>
      </c>
      <c r="C1039" s="6" t="str">
        <f t="shared" si="16"/>
        <v>TBL8029320830</v>
      </c>
      <c r="D1039" s="7" t="s">
        <v>1026</v>
      </c>
      <c r="E1039" s="8" t="s">
        <v>975</v>
      </c>
      <c r="F1039" s="9">
        <v>286.57200000000006</v>
      </c>
      <c r="G1039" s="8" t="s">
        <v>7</v>
      </c>
      <c r="H1039" s="10">
        <v>22</v>
      </c>
      <c r="I1039" s="10">
        <v>1</v>
      </c>
    </row>
    <row r="1040" spans="1:9" s="7" customFormat="1" ht="12.75" x14ac:dyDescent="0.2">
      <c r="A1040" s="7" t="s">
        <v>2046</v>
      </c>
      <c r="B1040" s="6">
        <v>8029320840</v>
      </c>
      <c r="C1040" s="6" t="str">
        <f t="shared" si="16"/>
        <v>TBL8029320840</v>
      </c>
      <c r="D1040" s="7" t="s">
        <v>1027</v>
      </c>
      <c r="E1040" s="8" t="s">
        <v>975</v>
      </c>
      <c r="F1040" s="9">
        <v>413.98500000000007</v>
      </c>
      <c r="G1040" s="8" t="s">
        <v>7</v>
      </c>
      <c r="H1040" s="10">
        <v>15</v>
      </c>
      <c r="I1040" s="10">
        <v>1</v>
      </c>
    </row>
    <row r="1041" spans="1:9" s="7" customFormat="1" ht="12.75" x14ac:dyDescent="0.2">
      <c r="A1041" s="7" t="s">
        <v>2046</v>
      </c>
      <c r="B1041" s="6">
        <v>8029320845</v>
      </c>
      <c r="C1041" s="6" t="str">
        <f t="shared" si="16"/>
        <v>TBL8029320845</v>
      </c>
      <c r="D1041" s="7" t="s">
        <v>1028</v>
      </c>
      <c r="E1041" s="8" t="s">
        <v>975</v>
      </c>
      <c r="F1041" s="9">
        <v>19.019000000000005</v>
      </c>
      <c r="G1041" s="8" t="s">
        <v>7</v>
      </c>
      <c r="H1041" s="10">
        <v>400</v>
      </c>
      <c r="I1041" s="10">
        <v>1</v>
      </c>
    </row>
    <row r="1042" spans="1:9" s="7" customFormat="1" ht="12.75" x14ac:dyDescent="0.2">
      <c r="A1042" s="7" t="s">
        <v>2046</v>
      </c>
      <c r="B1042" s="6">
        <v>8029320850</v>
      </c>
      <c r="C1042" s="6" t="str">
        <f t="shared" si="16"/>
        <v>TBL8029320850</v>
      </c>
      <c r="D1042" s="7" t="s">
        <v>1029</v>
      </c>
      <c r="E1042" s="8" t="s">
        <v>975</v>
      </c>
      <c r="F1042" s="9">
        <v>32.318000000000005</v>
      </c>
      <c r="G1042" s="8" t="s">
        <v>7</v>
      </c>
      <c r="H1042" s="10">
        <v>250</v>
      </c>
      <c r="I1042" s="10">
        <v>1</v>
      </c>
    </row>
    <row r="1043" spans="1:9" s="7" customFormat="1" ht="12.75" x14ac:dyDescent="0.2">
      <c r="A1043" s="7" t="s">
        <v>2046</v>
      </c>
      <c r="B1043" s="6">
        <v>8029320860</v>
      </c>
      <c r="C1043" s="6" t="str">
        <f t="shared" si="16"/>
        <v>TBL8029320860</v>
      </c>
      <c r="D1043" s="7" t="s">
        <v>1030</v>
      </c>
      <c r="E1043" s="8" t="s">
        <v>975</v>
      </c>
      <c r="F1043" s="9">
        <v>47.905000000000008</v>
      </c>
      <c r="G1043" s="8" t="s">
        <v>7</v>
      </c>
      <c r="H1043" s="10">
        <v>200</v>
      </c>
      <c r="I1043" s="10">
        <v>1</v>
      </c>
    </row>
    <row r="1044" spans="1:9" s="7" customFormat="1" ht="12.75" x14ac:dyDescent="0.2">
      <c r="A1044" s="7" t="s">
        <v>2046</v>
      </c>
      <c r="B1044" s="6">
        <v>8029320870</v>
      </c>
      <c r="C1044" s="6" t="str">
        <f t="shared" si="16"/>
        <v>TBL8029320870</v>
      </c>
      <c r="D1044" s="7" t="s">
        <v>1031</v>
      </c>
      <c r="E1044" s="8" t="s">
        <v>975</v>
      </c>
      <c r="F1044" s="9">
        <v>85.800000000000011</v>
      </c>
      <c r="G1044" s="8" t="s">
        <v>7</v>
      </c>
      <c r="H1044" s="10">
        <v>150</v>
      </c>
      <c r="I1044" s="10">
        <v>1</v>
      </c>
    </row>
    <row r="1045" spans="1:9" s="7" customFormat="1" ht="12.75" x14ac:dyDescent="0.2">
      <c r="A1045" s="7" t="s">
        <v>2046</v>
      </c>
      <c r="B1045" s="6">
        <v>8029320880</v>
      </c>
      <c r="C1045" s="6" t="str">
        <f t="shared" si="16"/>
        <v>TBL8029320880</v>
      </c>
      <c r="D1045" s="7" t="s">
        <v>1032</v>
      </c>
      <c r="E1045" s="8" t="s">
        <v>975</v>
      </c>
      <c r="F1045" s="9">
        <v>114.4</v>
      </c>
      <c r="G1045" s="8" t="s">
        <v>7</v>
      </c>
      <c r="H1045" s="10">
        <v>80</v>
      </c>
      <c r="I1045" s="10">
        <v>1</v>
      </c>
    </row>
    <row r="1046" spans="1:9" s="7" customFormat="1" ht="12.75" x14ac:dyDescent="0.2">
      <c r="A1046" s="7" t="s">
        <v>2046</v>
      </c>
      <c r="B1046" s="6">
        <v>8029320890</v>
      </c>
      <c r="C1046" s="6" t="str">
        <f t="shared" si="16"/>
        <v>TBL8029320890</v>
      </c>
      <c r="D1046" s="7" t="s">
        <v>1033</v>
      </c>
      <c r="E1046" s="8" t="s">
        <v>975</v>
      </c>
      <c r="F1046" s="9">
        <v>161.59000000000003</v>
      </c>
      <c r="G1046" s="8" t="s">
        <v>7</v>
      </c>
      <c r="H1046" s="10">
        <v>60</v>
      </c>
      <c r="I1046" s="10">
        <v>1</v>
      </c>
    </row>
    <row r="1047" spans="1:9" s="7" customFormat="1" ht="12.75" x14ac:dyDescent="0.2">
      <c r="A1047" s="7" t="s">
        <v>2046</v>
      </c>
      <c r="B1047" s="6">
        <v>8029320900</v>
      </c>
      <c r="C1047" s="6" t="str">
        <f t="shared" si="16"/>
        <v>TBL8029320900</v>
      </c>
      <c r="D1047" s="7" t="s">
        <v>1034</v>
      </c>
      <c r="E1047" s="8" t="s">
        <v>975</v>
      </c>
      <c r="F1047" s="9">
        <v>208.78000000000003</v>
      </c>
      <c r="G1047" s="8" t="s">
        <v>7</v>
      </c>
      <c r="H1047" s="10">
        <v>40</v>
      </c>
      <c r="I1047" s="10">
        <v>1</v>
      </c>
    </row>
    <row r="1048" spans="1:9" s="7" customFormat="1" ht="12.75" x14ac:dyDescent="0.2">
      <c r="A1048" s="7" t="s">
        <v>2046</v>
      </c>
      <c r="B1048" s="6">
        <v>8029320910</v>
      </c>
      <c r="C1048" s="6" t="str">
        <f t="shared" si="16"/>
        <v>TBL8029320910</v>
      </c>
      <c r="D1048" s="7" t="s">
        <v>1035</v>
      </c>
      <c r="E1048" s="8" t="s">
        <v>975</v>
      </c>
      <c r="F1048" s="9">
        <v>286</v>
      </c>
      <c r="G1048" s="8" t="s">
        <v>7</v>
      </c>
      <c r="H1048" s="10">
        <v>30</v>
      </c>
      <c r="I1048" s="10">
        <v>1</v>
      </c>
    </row>
    <row r="1049" spans="1:9" s="7" customFormat="1" ht="12.75" x14ac:dyDescent="0.2">
      <c r="A1049" s="7" t="s">
        <v>2046</v>
      </c>
      <c r="B1049" s="6">
        <v>8029320920</v>
      </c>
      <c r="C1049" s="6" t="str">
        <f t="shared" si="16"/>
        <v>TBL8029320920</v>
      </c>
      <c r="D1049" s="7" t="s">
        <v>1036</v>
      </c>
      <c r="E1049" s="8" t="s">
        <v>975</v>
      </c>
      <c r="F1049" s="9">
        <v>446.16000000000008</v>
      </c>
      <c r="G1049" s="8" t="s">
        <v>7</v>
      </c>
      <c r="H1049" s="10">
        <v>25</v>
      </c>
      <c r="I1049" s="10">
        <v>1</v>
      </c>
    </row>
    <row r="1050" spans="1:9" s="7" customFormat="1" ht="12.75" x14ac:dyDescent="0.2">
      <c r="A1050" s="7" t="s">
        <v>2046</v>
      </c>
      <c r="B1050" s="6">
        <v>8029320930</v>
      </c>
      <c r="C1050" s="6" t="str">
        <f t="shared" si="16"/>
        <v>TBL8029320930</v>
      </c>
      <c r="D1050" s="7" t="s">
        <v>1037</v>
      </c>
      <c r="E1050" s="8" t="s">
        <v>975</v>
      </c>
      <c r="F1050" s="9">
        <v>486.20000000000005</v>
      </c>
      <c r="G1050" s="8" t="s">
        <v>7</v>
      </c>
      <c r="H1050" s="10">
        <v>18</v>
      </c>
      <c r="I1050" s="10">
        <v>1</v>
      </c>
    </row>
    <row r="1051" spans="1:9" s="7" customFormat="1" ht="12.75" x14ac:dyDescent="0.2">
      <c r="A1051" s="7" t="s">
        <v>2046</v>
      </c>
      <c r="B1051" s="6">
        <v>8029320940</v>
      </c>
      <c r="C1051" s="6" t="str">
        <f t="shared" si="16"/>
        <v>TBL8029320940</v>
      </c>
      <c r="D1051" s="7" t="s">
        <v>1038</v>
      </c>
      <c r="E1051" s="8" t="s">
        <v>975</v>
      </c>
      <c r="F1051" s="9">
        <v>643.5</v>
      </c>
      <c r="G1051" s="8" t="s">
        <v>7</v>
      </c>
      <c r="H1051" s="10">
        <v>13</v>
      </c>
      <c r="I1051" s="10">
        <v>1</v>
      </c>
    </row>
    <row r="1052" spans="1:9" s="7" customFormat="1" ht="12.75" x14ac:dyDescent="0.2">
      <c r="A1052" s="7" t="s">
        <v>2046</v>
      </c>
      <c r="B1052" s="6">
        <v>8030129000</v>
      </c>
      <c r="C1052" s="6" t="str">
        <f t="shared" si="16"/>
        <v>TBL8030129000</v>
      </c>
      <c r="D1052" s="7" t="s">
        <v>1039</v>
      </c>
      <c r="E1052" s="8" t="s">
        <v>1040</v>
      </c>
      <c r="F1052" s="9" t="s">
        <v>1041</v>
      </c>
      <c r="G1052" s="8" t="s">
        <v>7</v>
      </c>
      <c r="H1052" s="10">
        <v>1</v>
      </c>
      <c r="I1052" s="10">
        <v>1</v>
      </c>
    </row>
    <row r="1053" spans="1:9" s="7" customFormat="1" ht="12.75" x14ac:dyDescent="0.2">
      <c r="A1053" s="7" t="s">
        <v>2046</v>
      </c>
      <c r="B1053" s="6">
        <v>8030129110</v>
      </c>
      <c r="C1053" s="6" t="str">
        <f t="shared" si="16"/>
        <v>TBL8030129110</v>
      </c>
      <c r="D1053" s="7" t="s">
        <v>1042</v>
      </c>
      <c r="E1053" s="8" t="s">
        <v>1040</v>
      </c>
      <c r="F1053" s="9" t="s">
        <v>1041</v>
      </c>
      <c r="G1053" s="8" t="s">
        <v>7</v>
      </c>
      <c r="H1053" s="10">
        <v>1</v>
      </c>
      <c r="I1053" s="10">
        <v>1</v>
      </c>
    </row>
    <row r="1054" spans="1:9" s="7" customFormat="1" ht="12.75" x14ac:dyDescent="0.2">
      <c r="A1054" s="7" t="s">
        <v>2046</v>
      </c>
      <c r="B1054" s="6">
        <v>8030129120</v>
      </c>
      <c r="C1054" s="6" t="str">
        <f t="shared" si="16"/>
        <v>TBL8030129120</v>
      </c>
      <c r="D1054" s="7" t="s">
        <v>1043</v>
      </c>
      <c r="E1054" s="8" t="s">
        <v>1040</v>
      </c>
      <c r="F1054" s="9">
        <v>5033.6000000000004</v>
      </c>
      <c r="G1054" s="8" t="s">
        <v>7</v>
      </c>
      <c r="H1054" s="10">
        <v>1</v>
      </c>
      <c r="I1054" s="10">
        <v>1</v>
      </c>
    </row>
    <row r="1055" spans="1:9" s="7" customFormat="1" ht="12.75" x14ac:dyDescent="0.2">
      <c r="A1055" s="7" t="s">
        <v>2046</v>
      </c>
      <c r="B1055" s="6">
        <v>8030129130</v>
      </c>
      <c r="C1055" s="6" t="str">
        <f t="shared" si="16"/>
        <v>TBL8030129130</v>
      </c>
      <c r="D1055" s="7" t="s">
        <v>1044</v>
      </c>
      <c r="E1055" s="8" t="s">
        <v>1040</v>
      </c>
      <c r="F1055" s="9">
        <v>11282.7</v>
      </c>
      <c r="G1055" s="8" t="s">
        <v>7</v>
      </c>
      <c r="H1055" s="10">
        <v>1</v>
      </c>
      <c r="I1055" s="10">
        <v>1</v>
      </c>
    </row>
    <row r="1056" spans="1:9" s="7" customFormat="1" ht="12.75" x14ac:dyDescent="0.2">
      <c r="A1056" s="7" t="s">
        <v>2046</v>
      </c>
      <c r="B1056" s="6">
        <v>8031241500</v>
      </c>
      <c r="C1056" s="6" t="str">
        <f t="shared" si="16"/>
        <v>TBL8031241500</v>
      </c>
      <c r="D1056" s="7" t="s">
        <v>1118</v>
      </c>
      <c r="E1056" s="8" t="s">
        <v>1080</v>
      </c>
      <c r="F1056" s="9">
        <v>12</v>
      </c>
      <c r="G1056" s="8" t="s">
        <v>1081</v>
      </c>
      <c r="H1056" s="10">
        <v>20</v>
      </c>
      <c r="I1056" s="10">
        <v>1</v>
      </c>
    </row>
    <row r="1057" spans="1:9" s="7" customFormat="1" ht="12.75" x14ac:dyDescent="0.2">
      <c r="A1057" s="7" t="s">
        <v>2046</v>
      </c>
      <c r="B1057" s="6">
        <v>8031241510</v>
      </c>
      <c r="C1057" s="6" t="str">
        <f t="shared" si="16"/>
        <v>TBL8031241510</v>
      </c>
      <c r="D1057" s="7" t="s">
        <v>1119</v>
      </c>
      <c r="E1057" s="8" t="s">
        <v>1080</v>
      </c>
      <c r="F1057" s="9">
        <v>12</v>
      </c>
      <c r="G1057" s="8" t="s">
        <v>1081</v>
      </c>
      <c r="H1057" s="10">
        <v>20</v>
      </c>
      <c r="I1057" s="10">
        <v>1</v>
      </c>
    </row>
    <row r="1058" spans="1:9" s="7" customFormat="1" ht="12.75" x14ac:dyDescent="0.2">
      <c r="A1058" s="7" t="s">
        <v>2046</v>
      </c>
      <c r="B1058" s="6">
        <v>8031241511</v>
      </c>
      <c r="C1058" s="6" t="str">
        <f t="shared" si="16"/>
        <v>TBL8031241511</v>
      </c>
      <c r="D1058" s="7" t="s">
        <v>1120</v>
      </c>
      <c r="E1058" s="8" t="s">
        <v>1080</v>
      </c>
      <c r="F1058" s="9">
        <v>16</v>
      </c>
      <c r="G1058" s="8" t="s">
        <v>1081</v>
      </c>
      <c r="H1058" s="10">
        <v>20</v>
      </c>
      <c r="I1058" s="10">
        <v>1</v>
      </c>
    </row>
    <row r="1059" spans="1:9" s="7" customFormat="1" ht="12.75" x14ac:dyDescent="0.2">
      <c r="A1059" s="7" t="s">
        <v>2046</v>
      </c>
      <c r="B1059" s="6">
        <v>8031241512</v>
      </c>
      <c r="C1059" s="6" t="str">
        <f t="shared" si="16"/>
        <v>TBL8031241512</v>
      </c>
      <c r="D1059" s="7" t="s">
        <v>1121</v>
      </c>
      <c r="E1059" s="8" t="s">
        <v>1080</v>
      </c>
      <c r="F1059" s="9">
        <v>16</v>
      </c>
      <c r="G1059" s="8" t="s">
        <v>1081</v>
      </c>
      <c r="H1059" s="10">
        <v>20</v>
      </c>
      <c r="I1059" s="10">
        <v>1</v>
      </c>
    </row>
    <row r="1060" spans="1:9" s="7" customFormat="1" ht="12.75" x14ac:dyDescent="0.2">
      <c r="A1060" s="7" t="s">
        <v>2046</v>
      </c>
      <c r="B1060" s="6">
        <v>8031241513</v>
      </c>
      <c r="C1060" s="6" t="str">
        <f t="shared" si="16"/>
        <v>TBL8031241513</v>
      </c>
      <c r="D1060" s="7" t="s">
        <v>1122</v>
      </c>
      <c r="E1060" s="8" t="s">
        <v>1080</v>
      </c>
      <c r="F1060" s="9">
        <v>16</v>
      </c>
      <c r="G1060" s="8" t="s">
        <v>1081</v>
      </c>
      <c r="H1060" s="10">
        <v>20</v>
      </c>
      <c r="I1060" s="10">
        <v>1</v>
      </c>
    </row>
    <row r="1061" spans="1:9" s="7" customFormat="1" ht="12.75" x14ac:dyDescent="0.2">
      <c r="A1061" s="7" t="s">
        <v>2046</v>
      </c>
      <c r="B1061" s="6">
        <v>8031241533</v>
      </c>
      <c r="C1061" s="6" t="str">
        <f t="shared" si="16"/>
        <v>TBL8031241533</v>
      </c>
      <c r="D1061" s="7" t="s">
        <v>1128</v>
      </c>
      <c r="E1061" s="8" t="s">
        <v>1080</v>
      </c>
      <c r="F1061" s="9">
        <v>24</v>
      </c>
      <c r="G1061" s="8" t="s">
        <v>1081</v>
      </c>
      <c r="H1061" s="10">
        <v>20</v>
      </c>
      <c r="I1061" s="10">
        <v>1</v>
      </c>
    </row>
    <row r="1062" spans="1:9" s="7" customFormat="1" ht="12.75" x14ac:dyDescent="0.2">
      <c r="A1062" s="7" t="s">
        <v>2046</v>
      </c>
      <c r="B1062" s="6">
        <v>8031241540</v>
      </c>
      <c r="C1062" s="6" t="str">
        <f t="shared" si="16"/>
        <v>TBL8031241540</v>
      </c>
      <c r="D1062" s="7" t="s">
        <v>1123</v>
      </c>
      <c r="E1062" s="8" t="s">
        <v>1080</v>
      </c>
      <c r="F1062" s="9">
        <v>24</v>
      </c>
      <c r="G1062" s="8" t="s">
        <v>1081</v>
      </c>
      <c r="H1062" s="10">
        <v>10</v>
      </c>
      <c r="I1062" s="10">
        <v>1</v>
      </c>
    </row>
    <row r="1063" spans="1:9" s="7" customFormat="1" ht="12.75" x14ac:dyDescent="0.2">
      <c r="A1063" s="7" t="s">
        <v>2046</v>
      </c>
      <c r="B1063" s="6">
        <v>8031241541</v>
      </c>
      <c r="C1063" s="6" t="str">
        <f t="shared" si="16"/>
        <v>TBL8031241541</v>
      </c>
      <c r="D1063" s="7" t="s">
        <v>1124</v>
      </c>
      <c r="E1063" s="8" t="s">
        <v>1080</v>
      </c>
      <c r="F1063" s="9">
        <v>24</v>
      </c>
      <c r="G1063" s="8" t="s">
        <v>1081</v>
      </c>
      <c r="H1063" s="10">
        <v>10</v>
      </c>
      <c r="I1063" s="10">
        <v>1</v>
      </c>
    </row>
    <row r="1064" spans="1:9" s="7" customFormat="1" ht="12.75" x14ac:dyDescent="0.2">
      <c r="A1064" s="7" t="s">
        <v>2046</v>
      </c>
      <c r="B1064" s="6">
        <v>8031241542</v>
      </c>
      <c r="C1064" s="6" t="str">
        <f t="shared" si="16"/>
        <v>TBL8031241542</v>
      </c>
      <c r="D1064" s="7" t="s">
        <v>1125</v>
      </c>
      <c r="E1064" s="8" t="s">
        <v>1080</v>
      </c>
      <c r="F1064" s="9">
        <v>28</v>
      </c>
      <c r="G1064" s="8" t="s">
        <v>1081</v>
      </c>
      <c r="H1064" s="10">
        <v>10</v>
      </c>
      <c r="I1064" s="10">
        <v>1</v>
      </c>
    </row>
    <row r="1065" spans="1:9" s="7" customFormat="1" ht="12.75" x14ac:dyDescent="0.2">
      <c r="A1065" s="7" t="s">
        <v>2046</v>
      </c>
      <c r="B1065" s="6">
        <v>8031241543</v>
      </c>
      <c r="C1065" s="6" t="str">
        <f t="shared" si="16"/>
        <v>TBL8031241543</v>
      </c>
      <c r="D1065" s="7" t="s">
        <v>1126</v>
      </c>
      <c r="E1065" s="8" t="s">
        <v>1080</v>
      </c>
      <c r="F1065" s="9">
        <v>28</v>
      </c>
      <c r="G1065" s="8" t="s">
        <v>1081</v>
      </c>
      <c r="H1065" s="10">
        <v>10</v>
      </c>
      <c r="I1065" s="10">
        <v>1</v>
      </c>
    </row>
    <row r="1066" spans="1:9" s="7" customFormat="1" ht="12.75" x14ac:dyDescent="0.2">
      <c r="A1066" s="7" t="s">
        <v>2046</v>
      </c>
      <c r="B1066" s="6">
        <v>8031241544</v>
      </c>
      <c r="C1066" s="6" t="str">
        <f t="shared" si="16"/>
        <v>TBL8031241544</v>
      </c>
      <c r="D1066" s="7" t="s">
        <v>1127</v>
      </c>
      <c r="E1066" s="8" t="s">
        <v>1080</v>
      </c>
      <c r="F1066" s="9">
        <v>28</v>
      </c>
      <c r="G1066" s="8" t="s">
        <v>1081</v>
      </c>
      <c r="H1066" s="10">
        <v>10</v>
      </c>
      <c r="I1066" s="10">
        <v>1</v>
      </c>
    </row>
    <row r="1067" spans="1:9" s="7" customFormat="1" ht="12.75" x14ac:dyDescent="0.2">
      <c r="A1067" s="7" t="s">
        <v>2046</v>
      </c>
      <c r="B1067" s="6">
        <v>8034110009</v>
      </c>
      <c r="C1067" s="6" t="str">
        <f t="shared" si="16"/>
        <v>TBL8034110009</v>
      </c>
      <c r="D1067" s="7" t="s">
        <v>1045</v>
      </c>
      <c r="E1067" s="8" t="s">
        <v>1046</v>
      </c>
      <c r="F1067" s="9">
        <v>12.870000000000003</v>
      </c>
      <c r="G1067" s="8" t="s">
        <v>7</v>
      </c>
      <c r="H1067" s="10">
        <v>500</v>
      </c>
      <c r="I1067" s="10">
        <v>1</v>
      </c>
    </row>
    <row r="1068" spans="1:9" s="7" customFormat="1" ht="12.75" x14ac:dyDescent="0.2">
      <c r="A1068" s="7" t="s">
        <v>2046</v>
      </c>
      <c r="B1068" s="6">
        <v>8034110010</v>
      </c>
      <c r="C1068" s="6" t="str">
        <f t="shared" si="16"/>
        <v>TBL8034110010</v>
      </c>
      <c r="D1068" s="7" t="s">
        <v>1047</v>
      </c>
      <c r="E1068" s="8" t="s">
        <v>1046</v>
      </c>
      <c r="F1068" s="9">
        <v>328.90000000000003</v>
      </c>
      <c r="G1068" s="8" t="s">
        <v>7</v>
      </c>
      <c r="H1068" s="10">
        <v>50</v>
      </c>
      <c r="I1068" s="10">
        <v>1</v>
      </c>
    </row>
    <row r="1069" spans="1:9" s="7" customFormat="1" ht="12.75" x14ac:dyDescent="0.2">
      <c r="A1069" s="7" t="s">
        <v>2046</v>
      </c>
      <c r="B1069" s="6">
        <v>8034110020</v>
      </c>
      <c r="C1069" s="6" t="str">
        <f t="shared" si="16"/>
        <v>TBL8034110020</v>
      </c>
      <c r="D1069" s="7" t="s">
        <v>1048</v>
      </c>
      <c r="E1069" s="8" t="s">
        <v>1046</v>
      </c>
      <c r="F1069" s="9">
        <v>657.80000000000007</v>
      </c>
      <c r="G1069" s="8" t="s">
        <v>7</v>
      </c>
      <c r="H1069" s="10">
        <v>50</v>
      </c>
      <c r="I1069" s="10">
        <v>1</v>
      </c>
    </row>
    <row r="1070" spans="1:9" s="7" customFormat="1" ht="12.75" x14ac:dyDescent="0.2">
      <c r="A1070" s="7" t="s">
        <v>2046</v>
      </c>
      <c r="B1070" s="6">
        <v>8034110030</v>
      </c>
      <c r="C1070" s="6" t="str">
        <f t="shared" si="16"/>
        <v>TBL8034110030</v>
      </c>
      <c r="D1070" s="7" t="s">
        <v>1049</v>
      </c>
      <c r="E1070" s="8" t="s">
        <v>1046</v>
      </c>
      <c r="F1070" s="9">
        <v>457.6</v>
      </c>
      <c r="G1070" s="8" t="s">
        <v>7</v>
      </c>
      <c r="H1070" s="10">
        <v>50</v>
      </c>
      <c r="I1070" s="10">
        <v>1</v>
      </c>
    </row>
    <row r="1071" spans="1:9" s="7" customFormat="1" ht="12.75" x14ac:dyDescent="0.2">
      <c r="A1071" s="7" t="s">
        <v>2046</v>
      </c>
      <c r="B1071" s="6">
        <v>8034110040</v>
      </c>
      <c r="C1071" s="6" t="str">
        <f t="shared" si="16"/>
        <v>TBL8034110040</v>
      </c>
      <c r="D1071" s="7" t="s">
        <v>1050</v>
      </c>
      <c r="E1071" s="8" t="s">
        <v>1046</v>
      </c>
      <c r="F1071" s="9">
        <v>915.2</v>
      </c>
      <c r="G1071" s="8" t="s">
        <v>7</v>
      </c>
      <c r="H1071" s="10">
        <v>50</v>
      </c>
      <c r="I1071" s="10">
        <v>1</v>
      </c>
    </row>
    <row r="1072" spans="1:9" s="7" customFormat="1" ht="12.75" x14ac:dyDescent="0.2">
      <c r="A1072" s="7" t="s">
        <v>2046</v>
      </c>
      <c r="B1072" s="6">
        <v>8034330009</v>
      </c>
      <c r="C1072" s="6" t="str">
        <f t="shared" si="16"/>
        <v>TBL8034330009</v>
      </c>
      <c r="D1072" s="7" t="s">
        <v>1051</v>
      </c>
      <c r="E1072" s="8" t="s">
        <v>1046</v>
      </c>
      <c r="F1072" s="9">
        <v>12.870000000000003</v>
      </c>
      <c r="G1072" s="8" t="s">
        <v>7</v>
      </c>
      <c r="H1072" s="10">
        <v>500</v>
      </c>
      <c r="I1072" s="10">
        <v>1</v>
      </c>
    </row>
    <row r="1073" spans="1:9" s="7" customFormat="1" ht="12.75" x14ac:dyDescent="0.2">
      <c r="A1073" s="7" t="s">
        <v>2046</v>
      </c>
      <c r="B1073" s="6">
        <v>8034330010</v>
      </c>
      <c r="C1073" s="6" t="str">
        <f t="shared" si="16"/>
        <v>TBL8034330010</v>
      </c>
      <c r="D1073" s="7" t="s">
        <v>1052</v>
      </c>
      <c r="E1073" s="8" t="s">
        <v>1046</v>
      </c>
      <c r="F1073" s="9">
        <v>786.50000000000011</v>
      </c>
      <c r="G1073" s="8" t="s">
        <v>7</v>
      </c>
      <c r="H1073" s="10">
        <v>25</v>
      </c>
      <c r="I1073" s="10">
        <v>1</v>
      </c>
    </row>
    <row r="1074" spans="1:9" s="7" customFormat="1" ht="12.75" x14ac:dyDescent="0.2">
      <c r="A1074" s="7" t="s">
        <v>2046</v>
      </c>
      <c r="B1074" s="6">
        <v>8034330020</v>
      </c>
      <c r="C1074" s="6" t="str">
        <f t="shared" si="16"/>
        <v>TBL8034330020</v>
      </c>
      <c r="D1074" s="7" t="s">
        <v>1053</v>
      </c>
      <c r="E1074" s="8" t="s">
        <v>1046</v>
      </c>
      <c r="F1074" s="9">
        <v>1573.0000000000002</v>
      </c>
      <c r="G1074" s="8" t="s">
        <v>7</v>
      </c>
      <c r="H1074" s="10">
        <v>25</v>
      </c>
      <c r="I1074" s="10">
        <v>1</v>
      </c>
    </row>
    <row r="1075" spans="1:9" s="7" customFormat="1" ht="12.75" x14ac:dyDescent="0.2">
      <c r="A1075" s="7" t="s">
        <v>2046</v>
      </c>
      <c r="B1075" s="6">
        <v>8034330030</v>
      </c>
      <c r="C1075" s="6" t="str">
        <f t="shared" si="16"/>
        <v>TBL8034330030</v>
      </c>
      <c r="D1075" s="7" t="s">
        <v>1054</v>
      </c>
      <c r="E1075" s="8" t="s">
        <v>1046</v>
      </c>
      <c r="F1075" s="9">
        <v>858.00000000000011</v>
      </c>
      <c r="G1075" s="8" t="s">
        <v>7</v>
      </c>
      <c r="H1075" s="10">
        <v>25</v>
      </c>
      <c r="I1075" s="10">
        <v>1</v>
      </c>
    </row>
    <row r="1076" spans="1:9" s="7" customFormat="1" ht="12.75" x14ac:dyDescent="0.2">
      <c r="A1076" s="7" t="s">
        <v>2046</v>
      </c>
      <c r="B1076" s="6">
        <v>8034330040</v>
      </c>
      <c r="C1076" s="6" t="str">
        <f t="shared" si="16"/>
        <v>TBL8034330040</v>
      </c>
      <c r="D1076" s="7" t="s">
        <v>1055</v>
      </c>
      <c r="E1076" s="8" t="s">
        <v>1046</v>
      </c>
      <c r="F1076" s="9">
        <v>1716.0000000000002</v>
      </c>
      <c r="G1076" s="8" t="s">
        <v>7</v>
      </c>
      <c r="H1076" s="10">
        <v>25</v>
      </c>
      <c r="I1076" s="10">
        <v>1</v>
      </c>
    </row>
    <row r="1077" spans="1:9" s="7" customFormat="1" ht="12.75" x14ac:dyDescent="0.2">
      <c r="A1077" s="7" t="s">
        <v>2046</v>
      </c>
      <c r="B1077" s="6">
        <v>8034330050</v>
      </c>
      <c r="C1077" s="6" t="str">
        <f t="shared" si="16"/>
        <v>TBL8034330050</v>
      </c>
      <c r="D1077" s="7" t="s">
        <v>1056</v>
      </c>
      <c r="E1077" s="8" t="s">
        <v>1046</v>
      </c>
      <c r="F1077" s="9">
        <v>1287</v>
      </c>
      <c r="G1077" s="8" t="s">
        <v>7</v>
      </c>
      <c r="H1077" s="10">
        <v>25</v>
      </c>
      <c r="I1077" s="10">
        <v>1</v>
      </c>
    </row>
    <row r="1078" spans="1:9" s="7" customFormat="1" ht="12.75" x14ac:dyDescent="0.2">
      <c r="A1078" s="7" t="s">
        <v>2046</v>
      </c>
      <c r="B1078" s="6">
        <v>8034330060</v>
      </c>
      <c r="C1078" s="6" t="str">
        <f t="shared" si="16"/>
        <v>TBL8034330060</v>
      </c>
      <c r="D1078" s="7" t="s">
        <v>1057</v>
      </c>
      <c r="E1078" s="8" t="s">
        <v>1046</v>
      </c>
      <c r="F1078" s="9">
        <v>2574</v>
      </c>
      <c r="G1078" s="8" t="s">
        <v>7</v>
      </c>
      <c r="H1078" s="10">
        <v>25</v>
      </c>
      <c r="I1078" s="10">
        <v>1</v>
      </c>
    </row>
    <row r="1079" spans="1:9" s="7" customFormat="1" ht="12.75" x14ac:dyDescent="0.2">
      <c r="A1079" s="7" t="s">
        <v>2046</v>
      </c>
      <c r="B1079" s="6">
        <v>8036012000</v>
      </c>
      <c r="C1079" s="6" t="str">
        <f t="shared" si="16"/>
        <v>TBL8036012000</v>
      </c>
      <c r="D1079" s="7" t="s">
        <v>1145</v>
      </c>
      <c r="E1079" s="8" t="s">
        <v>1080</v>
      </c>
      <c r="F1079" s="9">
        <v>4</v>
      </c>
      <c r="G1079" s="8" t="s">
        <v>1081</v>
      </c>
      <c r="H1079" s="10">
        <v>20</v>
      </c>
      <c r="I1079" s="10">
        <v>320</v>
      </c>
    </row>
    <row r="1080" spans="1:9" s="7" customFormat="1" ht="12.75" x14ac:dyDescent="0.2">
      <c r="A1080" s="7" t="s">
        <v>2046</v>
      </c>
      <c r="B1080" s="6">
        <v>8036012001</v>
      </c>
      <c r="C1080" s="6" t="str">
        <f t="shared" si="16"/>
        <v>TBL8036012001</v>
      </c>
      <c r="D1080" s="7" t="s">
        <v>1094</v>
      </c>
      <c r="E1080" s="8" t="s">
        <v>1080</v>
      </c>
      <c r="F1080" s="9">
        <v>4</v>
      </c>
      <c r="G1080" s="8" t="s">
        <v>1081</v>
      </c>
      <c r="H1080" s="10">
        <v>20</v>
      </c>
      <c r="I1080" s="10">
        <v>320</v>
      </c>
    </row>
    <row r="1081" spans="1:9" s="7" customFormat="1" ht="12.75" x14ac:dyDescent="0.2">
      <c r="A1081" s="7" t="s">
        <v>2046</v>
      </c>
      <c r="B1081" s="6">
        <v>8036024002</v>
      </c>
      <c r="C1081" s="6" t="str">
        <f t="shared" si="16"/>
        <v>TBL8036024002</v>
      </c>
      <c r="D1081" s="7" t="s">
        <v>1114</v>
      </c>
      <c r="E1081" s="8" t="s">
        <v>1080</v>
      </c>
      <c r="F1081" s="9">
        <v>4.5</v>
      </c>
      <c r="G1081" s="8" t="s">
        <v>1081</v>
      </c>
      <c r="H1081" s="10">
        <v>10</v>
      </c>
      <c r="I1081" s="10">
        <v>280</v>
      </c>
    </row>
    <row r="1082" spans="1:9" s="7" customFormat="1" ht="12.75" x14ac:dyDescent="0.2">
      <c r="A1082" s="7" t="s">
        <v>2046</v>
      </c>
      <c r="B1082" s="6">
        <v>8036311200</v>
      </c>
      <c r="C1082" s="6" t="str">
        <f t="shared" si="16"/>
        <v>TBL8036311200</v>
      </c>
      <c r="D1082" s="7" t="s">
        <v>1079</v>
      </c>
      <c r="E1082" s="8" t="s">
        <v>1080</v>
      </c>
      <c r="F1082" s="9">
        <v>5.5</v>
      </c>
      <c r="G1082" s="8" t="s">
        <v>1081</v>
      </c>
      <c r="H1082" s="10">
        <v>20</v>
      </c>
      <c r="I1082" s="10">
        <v>500</v>
      </c>
    </row>
    <row r="1083" spans="1:9" s="7" customFormat="1" ht="12.75" x14ac:dyDescent="0.2">
      <c r="A1083" s="7" t="s">
        <v>2046</v>
      </c>
      <c r="B1083" s="6">
        <v>8036311210</v>
      </c>
      <c r="C1083" s="6" t="str">
        <f t="shared" si="16"/>
        <v>TBL8036311210</v>
      </c>
      <c r="D1083" s="7" t="s">
        <v>1082</v>
      </c>
      <c r="E1083" s="8" t="s">
        <v>1080</v>
      </c>
      <c r="F1083" s="9">
        <v>5.5</v>
      </c>
      <c r="G1083" s="8" t="s">
        <v>1081</v>
      </c>
      <c r="H1083" s="10">
        <v>20</v>
      </c>
      <c r="I1083" s="10">
        <v>500</v>
      </c>
    </row>
    <row r="1084" spans="1:9" s="7" customFormat="1" ht="12.75" x14ac:dyDescent="0.2">
      <c r="A1084" s="7" t="s">
        <v>2046</v>
      </c>
      <c r="B1084" s="6">
        <v>8036311220</v>
      </c>
      <c r="C1084" s="6" t="str">
        <f t="shared" si="16"/>
        <v>TBL8036311220</v>
      </c>
      <c r="D1084" s="7" t="s">
        <v>1083</v>
      </c>
      <c r="E1084" s="8" t="s">
        <v>1080</v>
      </c>
      <c r="F1084" s="9">
        <v>6</v>
      </c>
      <c r="G1084" s="8" t="s">
        <v>1081</v>
      </c>
      <c r="H1084" s="10">
        <v>20</v>
      </c>
      <c r="I1084" s="10">
        <v>500</v>
      </c>
    </row>
    <row r="1085" spans="1:9" s="7" customFormat="1" ht="12.75" x14ac:dyDescent="0.2">
      <c r="A1085" s="7" t="s">
        <v>2046</v>
      </c>
      <c r="B1085" s="6">
        <v>8036311230</v>
      </c>
      <c r="C1085" s="6" t="str">
        <f t="shared" si="16"/>
        <v>TBL8036311230</v>
      </c>
      <c r="D1085" s="7" t="s">
        <v>1084</v>
      </c>
      <c r="E1085" s="8" t="s">
        <v>1080</v>
      </c>
      <c r="F1085" s="9">
        <v>7</v>
      </c>
      <c r="G1085" s="8" t="s">
        <v>1081</v>
      </c>
      <c r="H1085" s="10">
        <v>20</v>
      </c>
      <c r="I1085" s="10">
        <v>500</v>
      </c>
    </row>
    <row r="1086" spans="1:9" s="7" customFormat="1" ht="12.75" x14ac:dyDescent="0.2">
      <c r="A1086" s="7" t="s">
        <v>2046</v>
      </c>
      <c r="B1086" s="6">
        <v>8036311240</v>
      </c>
      <c r="C1086" s="6" t="str">
        <f t="shared" si="16"/>
        <v>TBL8036311240</v>
      </c>
      <c r="D1086" s="7" t="s">
        <v>1085</v>
      </c>
      <c r="E1086" s="8" t="s">
        <v>1080</v>
      </c>
      <c r="F1086" s="9">
        <v>6.5</v>
      </c>
      <c r="G1086" s="8" t="s">
        <v>1081</v>
      </c>
      <c r="H1086" s="10">
        <v>20</v>
      </c>
      <c r="I1086" s="10">
        <v>500</v>
      </c>
    </row>
    <row r="1087" spans="1:9" s="7" customFormat="1" ht="12.75" x14ac:dyDescent="0.2">
      <c r="A1087" s="7" t="s">
        <v>2046</v>
      </c>
      <c r="B1087" s="6">
        <v>8036311270</v>
      </c>
      <c r="C1087" s="6" t="str">
        <f t="shared" si="16"/>
        <v>TBL8036311270</v>
      </c>
      <c r="D1087" s="7" t="s">
        <v>1086</v>
      </c>
      <c r="E1087" s="8" t="s">
        <v>1080</v>
      </c>
      <c r="F1087" s="9">
        <v>7</v>
      </c>
      <c r="G1087" s="8" t="s">
        <v>1081</v>
      </c>
      <c r="H1087" s="10">
        <v>20</v>
      </c>
      <c r="I1087" s="10">
        <v>500</v>
      </c>
    </row>
    <row r="1088" spans="1:9" s="7" customFormat="1" ht="12.75" x14ac:dyDescent="0.2">
      <c r="A1088" s="7" t="s">
        <v>2046</v>
      </c>
      <c r="B1088" s="6">
        <v>8036312800</v>
      </c>
      <c r="C1088" s="6" t="str">
        <f t="shared" si="16"/>
        <v>TBL8036312800</v>
      </c>
      <c r="D1088" s="7" t="s">
        <v>1087</v>
      </c>
      <c r="E1088" s="8" t="s">
        <v>1080</v>
      </c>
      <c r="F1088" s="9">
        <v>6.5</v>
      </c>
      <c r="G1088" s="8" t="s">
        <v>1081</v>
      </c>
      <c r="H1088" s="10">
        <v>20</v>
      </c>
      <c r="I1088" s="10">
        <v>500</v>
      </c>
    </row>
    <row r="1089" spans="1:9" s="7" customFormat="1" ht="12.75" x14ac:dyDescent="0.2">
      <c r="A1089" s="7" t="s">
        <v>2046</v>
      </c>
      <c r="B1089" s="6">
        <v>8036312810</v>
      </c>
      <c r="C1089" s="6" t="str">
        <f t="shared" si="16"/>
        <v>TBL8036312810</v>
      </c>
      <c r="D1089" s="7" t="s">
        <v>1088</v>
      </c>
      <c r="E1089" s="8" t="s">
        <v>1080</v>
      </c>
      <c r="F1089" s="9">
        <v>5.5</v>
      </c>
      <c r="G1089" s="8" t="s">
        <v>1081</v>
      </c>
      <c r="H1089" s="10">
        <v>20</v>
      </c>
      <c r="I1089" s="10">
        <v>500</v>
      </c>
    </row>
    <row r="1090" spans="1:9" s="7" customFormat="1" ht="12.75" x14ac:dyDescent="0.2">
      <c r="A1090" s="7" t="s">
        <v>2046</v>
      </c>
      <c r="B1090" s="6">
        <v>8036312820</v>
      </c>
      <c r="C1090" s="6" t="str">
        <f t="shared" si="16"/>
        <v>TBL8036312820</v>
      </c>
      <c r="D1090" s="7" t="s">
        <v>1089</v>
      </c>
      <c r="E1090" s="8" t="s">
        <v>1080</v>
      </c>
      <c r="F1090" s="9">
        <v>7</v>
      </c>
      <c r="G1090" s="8" t="s">
        <v>1081</v>
      </c>
      <c r="H1090" s="10">
        <v>20</v>
      </c>
      <c r="I1090" s="10">
        <v>500</v>
      </c>
    </row>
    <row r="1091" spans="1:9" s="7" customFormat="1" ht="12.75" x14ac:dyDescent="0.2">
      <c r="A1091" s="7" t="s">
        <v>2046</v>
      </c>
      <c r="B1091" s="6">
        <v>8036312830</v>
      </c>
      <c r="C1091" s="6" t="str">
        <f t="shared" ref="C1091:C1140" si="17">CONCATENATE(A1091,B1091)</f>
        <v>TBL8036312830</v>
      </c>
      <c r="D1091" s="7" t="s">
        <v>1090</v>
      </c>
      <c r="E1091" s="8" t="s">
        <v>1080</v>
      </c>
      <c r="F1091" s="9">
        <v>7</v>
      </c>
      <c r="G1091" s="8" t="s">
        <v>1081</v>
      </c>
      <c r="H1091" s="10">
        <v>20</v>
      </c>
      <c r="I1091" s="10">
        <v>500</v>
      </c>
    </row>
    <row r="1092" spans="1:9" s="7" customFormat="1" ht="12.75" x14ac:dyDescent="0.2">
      <c r="A1092" s="7" t="s">
        <v>2046</v>
      </c>
      <c r="B1092" s="6">
        <v>8036312840</v>
      </c>
      <c r="C1092" s="6" t="str">
        <f t="shared" si="17"/>
        <v>TBL8036312840</v>
      </c>
      <c r="D1092" s="7" t="s">
        <v>1091</v>
      </c>
      <c r="E1092" s="8" t="s">
        <v>1080</v>
      </c>
      <c r="F1092" s="9">
        <v>6.5</v>
      </c>
      <c r="G1092" s="8" t="s">
        <v>1081</v>
      </c>
      <c r="H1092" s="10">
        <v>20</v>
      </c>
      <c r="I1092" s="10">
        <v>500</v>
      </c>
    </row>
    <row r="1093" spans="1:9" s="7" customFormat="1" ht="12.75" x14ac:dyDescent="0.2">
      <c r="A1093" s="7" t="s">
        <v>2046</v>
      </c>
      <c r="B1093" s="6">
        <v>8036312860</v>
      </c>
      <c r="C1093" s="6" t="str">
        <f t="shared" si="17"/>
        <v>TBL8036312860</v>
      </c>
      <c r="D1093" s="7" t="s">
        <v>1092</v>
      </c>
      <c r="E1093" s="8" t="s">
        <v>1080</v>
      </c>
      <c r="F1093" s="9">
        <v>6.5</v>
      </c>
      <c r="G1093" s="8" t="s">
        <v>1081</v>
      </c>
      <c r="H1093" s="10">
        <v>20</v>
      </c>
      <c r="I1093" s="10">
        <v>500</v>
      </c>
    </row>
    <row r="1094" spans="1:9" s="7" customFormat="1" ht="12.75" x14ac:dyDescent="0.2">
      <c r="A1094" s="7" t="s">
        <v>2046</v>
      </c>
      <c r="B1094" s="6">
        <v>8036312870</v>
      </c>
      <c r="C1094" s="6" t="str">
        <f t="shared" si="17"/>
        <v>TBL8036312870</v>
      </c>
      <c r="D1094" s="7" t="s">
        <v>1093</v>
      </c>
      <c r="E1094" s="8" t="s">
        <v>1080</v>
      </c>
      <c r="F1094" s="9">
        <v>7</v>
      </c>
      <c r="G1094" s="8" t="s">
        <v>1081</v>
      </c>
      <c r="H1094" s="10">
        <v>20</v>
      </c>
      <c r="I1094" s="10">
        <v>500</v>
      </c>
    </row>
    <row r="1095" spans="1:9" s="7" customFormat="1" ht="12.75" x14ac:dyDescent="0.2">
      <c r="A1095" s="7" t="s">
        <v>2046</v>
      </c>
      <c r="B1095" s="6">
        <v>8036322010</v>
      </c>
      <c r="C1095" s="6" t="str">
        <f t="shared" si="17"/>
        <v>TBL8036322010</v>
      </c>
      <c r="D1095" s="7" t="s">
        <v>1099</v>
      </c>
      <c r="E1095" s="8" t="s">
        <v>1080</v>
      </c>
      <c r="F1095" s="9">
        <v>5.8</v>
      </c>
      <c r="G1095" s="8" t="s">
        <v>1081</v>
      </c>
      <c r="H1095" s="10">
        <v>20</v>
      </c>
      <c r="I1095" s="10">
        <v>300</v>
      </c>
    </row>
    <row r="1096" spans="1:9" s="7" customFormat="1" ht="12.75" x14ac:dyDescent="0.2">
      <c r="A1096" s="7" t="s">
        <v>2046</v>
      </c>
      <c r="B1096" s="6">
        <v>8036322020</v>
      </c>
      <c r="C1096" s="6" t="str">
        <f t="shared" si="17"/>
        <v>TBL8036322020</v>
      </c>
      <c r="D1096" s="7" t="s">
        <v>1100</v>
      </c>
      <c r="E1096" s="8" t="s">
        <v>1080</v>
      </c>
      <c r="F1096" s="9">
        <v>6.6</v>
      </c>
      <c r="G1096" s="8" t="s">
        <v>1081</v>
      </c>
      <c r="H1096" s="10">
        <v>20</v>
      </c>
      <c r="I1096" s="10">
        <v>300</v>
      </c>
    </row>
    <row r="1097" spans="1:9" s="7" customFormat="1" ht="12.75" x14ac:dyDescent="0.2">
      <c r="A1097" s="7" t="s">
        <v>2046</v>
      </c>
      <c r="B1097" s="6">
        <v>8036322030</v>
      </c>
      <c r="C1097" s="6" t="str">
        <f t="shared" si="17"/>
        <v>TBL8036322030</v>
      </c>
      <c r="D1097" s="7" t="s">
        <v>1101</v>
      </c>
      <c r="E1097" s="8" t="s">
        <v>1080</v>
      </c>
      <c r="F1097" s="9">
        <v>6.6</v>
      </c>
      <c r="G1097" s="8" t="s">
        <v>1081</v>
      </c>
      <c r="H1097" s="10">
        <v>20</v>
      </c>
      <c r="I1097" s="10">
        <v>300</v>
      </c>
    </row>
    <row r="1098" spans="1:9" s="7" customFormat="1" ht="12.75" x14ac:dyDescent="0.2">
      <c r="A1098" s="7" t="s">
        <v>2046</v>
      </c>
      <c r="B1098" s="6">
        <v>8036322040</v>
      </c>
      <c r="C1098" s="6" t="str">
        <f t="shared" si="17"/>
        <v>TBL8036322040</v>
      </c>
      <c r="D1098" s="7" t="s">
        <v>1102</v>
      </c>
      <c r="E1098" s="8" t="s">
        <v>1080</v>
      </c>
      <c r="F1098" s="9">
        <v>6.6</v>
      </c>
      <c r="G1098" s="8" t="s">
        <v>1081</v>
      </c>
      <c r="H1098" s="10">
        <v>20</v>
      </c>
      <c r="I1098" s="10">
        <v>300</v>
      </c>
    </row>
    <row r="1099" spans="1:9" s="7" customFormat="1" ht="12.75" x14ac:dyDescent="0.2">
      <c r="A1099" s="7" t="s">
        <v>2046</v>
      </c>
      <c r="B1099" s="6">
        <v>8036322050</v>
      </c>
      <c r="C1099" s="6" t="str">
        <f t="shared" si="17"/>
        <v>TBL8036322050</v>
      </c>
      <c r="D1099" s="7" t="s">
        <v>1103</v>
      </c>
      <c r="E1099" s="8" t="s">
        <v>1080</v>
      </c>
      <c r="F1099" s="9">
        <v>6.6</v>
      </c>
      <c r="G1099" s="8" t="s">
        <v>1081</v>
      </c>
      <c r="H1099" s="10">
        <v>20</v>
      </c>
      <c r="I1099" s="10">
        <v>300</v>
      </c>
    </row>
    <row r="1100" spans="1:9" s="7" customFormat="1" ht="12.75" x14ac:dyDescent="0.2">
      <c r="A1100" s="7" t="s">
        <v>2046</v>
      </c>
      <c r="B1100" s="6">
        <v>8036322060</v>
      </c>
      <c r="C1100" s="6" t="str">
        <f t="shared" si="17"/>
        <v>TBL8036322060</v>
      </c>
      <c r="D1100" s="7" t="s">
        <v>1104</v>
      </c>
      <c r="E1100" s="8" t="s">
        <v>1080</v>
      </c>
      <c r="F1100" s="9">
        <v>6.6</v>
      </c>
      <c r="G1100" s="8" t="s">
        <v>1081</v>
      </c>
      <c r="H1100" s="10">
        <v>20</v>
      </c>
      <c r="I1100" s="10">
        <v>300</v>
      </c>
    </row>
    <row r="1101" spans="1:9" s="7" customFormat="1" ht="12.75" x14ac:dyDescent="0.2">
      <c r="A1101" s="7" t="s">
        <v>2046</v>
      </c>
      <c r="B1101" s="6">
        <v>8036322070</v>
      </c>
      <c r="C1101" s="6" t="str">
        <f t="shared" si="17"/>
        <v>TBL8036322070</v>
      </c>
      <c r="D1101" s="7" t="s">
        <v>1105</v>
      </c>
      <c r="E1101" s="8" t="s">
        <v>1080</v>
      </c>
      <c r="F1101" s="9">
        <v>6.6</v>
      </c>
      <c r="G1101" s="8" t="s">
        <v>1081</v>
      </c>
      <c r="H1101" s="10">
        <v>20</v>
      </c>
      <c r="I1101" s="10">
        <v>300</v>
      </c>
    </row>
    <row r="1102" spans="1:9" s="7" customFormat="1" ht="12.75" x14ac:dyDescent="0.2">
      <c r="A1102" s="7" t="s">
        <v>2046</v>
      </c>
      <c r="B1102" s="6">
        <v>8036324500</v>
      </c>
      <c r="C1102" s="6" t="str">
        <f t="shared" si="17"/>
        <v>TBL8036324500</v>
      </c>
      <c r="D1102" s="7" t="s">
        <v>1106</v>
      </c>
      <c r="E1102" s="8" t="s">
        <v>1080</v>
      </c>
      <c r="F1102" s="9">
        <v>5.9</v>
      </c>
      <c r="G1102" s="8" t="s">
        <v>1081</v>
      </c>
      <c r="H1102" s="10">
        <v>20</v>
      </c>
      <c r="I1102" s="10">
        <v>300</v>
      </c>
    </row>
    <row r="1103" spans="1:9" s="7" customFormat="1" ht="12.75" x14ac:dyDescent="0.2">
      <c r="A1103" s="7" t="s">
        <v>2046</v>
      </c>
      <c r="B1103" s="6">
        <v>8036324510</v>
      </c>
      <c r="C1103" s="6" t="str">
        <f t="shared" si="17"/>
        <v>TBL8036324510</v>
      </c>
      <c r="D1103" s="7" t="s">
        <v>1107</v>
      </c>
      <c r="E1103" s="8" t="s">
        <v>1080</v>
      </c>
      <c r="F1103" s="9">
        <v>5.9</v>
      </c>
      <c r="G1103" s="8" t="s">
        <v>1081</v>
      </c>
      <c r="H1103" s="10">
        <v>20</v>
      </c>
      <c r="I1103" s="10">
        <v>300</v>
      </c>
    </row>
    <row r="1104" spans="1:9" s="7" customFormat="1" ht="12.75" x14ac:dyDescent="0.2">
      <c r="A1104" s="7" t="s">
        <v>2046</v>
      </c>
      <c r="B1104" s="6">
        <v>8036324520</v>
      </c>
      <c r="C1104" s="6" t="str">
        <f t="shared" si="17"/>
        <v>TBL8036324520</v>
      </c>
      <c r="D1104" s="7" t="s">
        <v>1108</v>
      </c>
      <c r="E1104" s="8" t="s">
        <v>1080</v>
      </c>
      <c r="F1104" s="9">
        <v>5.9</v>
      </c>
      <c r="G1104" s="8" t="s">
        <v>1081</v>
      </c>
      <c r="H1104" s="10">
        <v>20</v>
      </c>
      <c r="I1104" s="10">
        <v>300</v>
      </c>
    </row>
    <row r="1105" spans="1:9" s="7" customFormat="1" ht="12.75" x14ac:dyDescent="0.2">
      <c r="A1105" s="7" t="s">
        <v>2046</v>
      </c>
      <c r="B1105" s="6">
        <v>8036324530</v>
      </c>
      <c r="C1105" s="6" t="str">
        <f t="shared" si="17"/>
        <v>TBL8036324530</v>
      </c>
      <c r="D1105" s="7" t="s">
        <v>1109</v>
      </c>
      <c r="E1105" s="8" t="s">
        <v>1080</v>
      </c>
      <c r="F1105" s="9">
        <v>7</v>
      </c>
      <c r="G1105" s="8" t="s">
        <v>1081</v>
      </c>
      <c r="H1105" s="10">
        <v>20</v>
      </c>
      <c r="I1105" s="10">
        <v>300</v>
      </c>
    </row>
    <row r="1106" spans="1:9" s="7" customFormat="1" ht="12.75" x14ac:dyDescent="0.2">
      <c r="A1106" s="7" t="s">
        <v>2046</v>
      </c>
      <c r="B1106" s="6">
        <v>8036324540</v>
      </c>
      <c r="C1106" s="6" t="str">
        <f t="shared" si="17"/>
        <v>TBL8036324540</v>
      </c>
      <c r="D1106" s="7" t="s">
        <v>1110</v>
      </c>
      <c r="E1106" s="8" t="s">
        <v>1080</v>
      </c>
      <c r="F1106" s="9">
        <v>6.65</v>
      </c>
      <c r="G1106" s="8" t="s">
        <v>1081</v>
      </c>
      <c r="H1106" s="10">
        <v>20</v>
      </c>
      <c r="I1106" s="10">
        <v>300</v>
      </c>
    </row>
    <row r="1107" spans="1:9" s="7" customFormat="1" ht="12.75" x14ac:dyDescent="0.2">
      <c r="A1107" s="7" t="s">
        <v>2046</v>
      </c>
      <c r="B1107" s="6">
        <v>8036324550</v>
      </c>
      <c r="C1107" s="6" t="str">
        <f t="shared" si="17"/>
        <v>TBL8036324550</v>
      </c>
      <c r="D1107" s="7" t="s">
        <v>1111</v>
      </c>
      <c r="E1107" s="8" t="s">
        <v>1080</v>
      </c>
      <c r="F1107" s="9">
        <v>7</v>
      </c>
      <c r="G1107" s="8" t="s">
        <v>1081</v>
      </c>
      <c r="H1107" s="10">
        <v>20</v>
      </c>
      <c r="I1107" s="10">
        <v>300</v>
      </c>
    </row>
    <row r="1108" spans="1:9" s="7" customFormat="1" ht="12.75" x14ac:dyDescent="0.2">
      <c r="A1108" s="7" t="s">
        <v>2046</v>
      </c>
      <c r="B1108" s="6">
        <v>8036324560</v>
      </c>
      <c r="C1108" s="6" t="str">
        <f t="shared" si="17"/>
        <v>TBL8036324560</v>
      </c>
      <c r="D1108" s="7" t="s">
        <v>1112</v>
      </c>
      <c r="E1108" s="8" t="s">
        <v>1080</v>
      </c>
      <c r="F1108" s="9">
        <v>7</v>
      </c>
      <c r="G1108" s="8" t="s">
        <v>1081</v>
      </c>
      <c r="H1108" s="10">
        <v>20</v>
      </c>
      <c r="I1108" s="10">
        <v>300</v>
      </c>
    </row>
    <row r="1109" spans="1:9" s="7" customFormat="1" ht="12.75" x14ac:dyDescent="0.2">
      <c r="A1109" s="7" t="s">
        <v>2046</v>
      </c>
      <c r="B1109" s="6">
        <v>8036324570</v>
      </c>
      <c r="C1109" s="6" t="str">
        <f t="shared" si="17"/>
        <v>TBL8036324570</v>
      </c>
      <c r="D1109" s="7" t="s">
        <v>1113</v>
      </c>
      <c r="E1109" s="8" t="s">
        <v>1080</v>
      </c>
      <c r="F1109" s="9">
        <v>6.65</v>
      </c>
      <c r="G1109" s="8" t="s">
        <v>1081</v>
      </c>
      <c r="H1109" s="10">
        <v>20</v>
      </c>
      <c r="I1109" s="10">
        <v>300</v>
      </c>
    </row>
    <row r="1110" spans="1:9" s="7" customFormat="1" ht="12.75" x14ac:dyDescent="0.2">
      <c r="A1110" s="7" t="s">
        <v>2046</v>
      </c>
      <c r="B1110" s="6">
        <v>8036330000</v>
      </c>
      <c r="C1110" s="6" t="str">
        <f t="shared" si="17"/>
        <v>TBL8036330000</v>
      </c>
      <c r="D1110" s="7" t="s">
        <v>1097</v>
      </c>
      <c r="E1110" s="8" t="s">
        <v>1080</v>
      </c>
      <c r="F1110" s="9">
        <v>0.5</v>
      </c>
      <c r="G1110" s="8" t="s">
        <v>1081</v>
      </c>
      <c r="H1110" s="10">
        <v>20</v>
      </c>
      <c r="I1110" s="10">
        <v>1</v>
      </c>
    </row>
    <row r="1111" spans="1:9" s="7" customFormat="1" ht="12.75" x14ac:dyDescent="0.2">
      <c r="A1111" s="7" t="s">
        <v>2046</v>
      </c>
      <c r="B1111" s="6">
        <v>8036330001</v>
      </c>
      <c r="C1111" s="6" t="str">
        <f t="shared" si="17"/>
        <v>TBL8036330001</v>
      </c>
      <c r="D1111" s="7" t="s">
        <v>1116</v>
      </c>
      <c r="E1111" s="8" t="s">
        <v>1080</v>
      </c>
      <c r="F1111" s="9">
        <v>0.5</v>
      </c>
      <c r="G1111" s="8" t="s">
        <v>1081</v>
      </c>
      <c r="H1111" s="10">
        <v>10</v>
      </c>
      <c r="I1111" s="10">
        <v>1</v>
      </c>
    </row>
    <row r="1112" spans="1:9" s="7" customFormat="1" ht="12.75" x14ac:dyDescent="0.2">
      <c r="A1112" s="7" t="s">
        <v>2046</v>
      </c>
      <c r="B1112" s="6">
        <v>8036330060</v>
      </c>
      <c r="C1112" s="6" t="str">
        <f t="shared" si="17"/>
        <v>TBL8036330060</v>
      </c>
      <c r="D1112" s="7" t="s">
        <v>1096</v>
      </c>
      <c r="E1112" s="8" t="s">
        <v>1080</v>
      </c>
      <c r="F1112" s="9">
        <v>2</v>
      </c>
      <c r="G1112" s="8" t="s">
        <v>1081</v>
      </c>
      <c r="H1112" s="10">
        <v>5</v>
      </c>
      <c r="I1112" s="10">
        <v>5</v>
      </c>
    </row>
    <row r="1113" spans="1:9" s="7" customFormat="1" ht="12.75" x14ac:dyDescent="0.2">
      <c r="A1113" s="7" t="s">
        <v>2046</v>
      </c>
      <c r="B1113" s="6">
        <v>8036330100</v>
      </c>
      <c r="C1113" s="6" t="str">
        <f t="shared" si="17"/>
        <v>TBL8036330100</v>
      </c>
      <c r="D1113" s="7" t="s">
        <v>1095</v>
      </c>
      <c r="E1113" s="8" t="s">
        <v>1080</v>
      </c>
      <c r="F1113" s="9">
        <v>0.1</v>
      </c>
      <c r="G1113" s="8" t="s">
        <v>1081</v>
      </c>
      <c r="H1113" s="10">
        <v>50</v>
      </c>
      <c r="I1113" s="10">
        <v>1</v>
      </c>
    </row>
    <row r="1114" spans="1:9" s="7" customFormat="1" ht="12.75" x14ac:dyDescent="0.2">
      <c r="A1114" s="7" t="s">
        <v>2046</v>
      </c>
      <c r="B1114" s="6">
        <v>8036330101</v>
      </c>
      <c r="C1114" s="6" t="str">
        <f t="shared" si="17"/>
        <v>TBL8036330101</v>
      </c>
      <c r="D1114" s="7" t="s">
        <v>1115</v>
      </c>
      <c r="E1114" s="8" t="s">
        <v>1080</v>
      </c>
      <c r="F1114" s="9">
        <v>0.13</v>
      </c>
      <c r="G1114" s="8" t="s">
        <v>1081</v>
      </c>
      <c r="H1114" s="10">
        <v>50</v>
      </c>
      <c r="I1114" s="10">
        <v>1</v>
      </c>
    </row>
    <row r="1115" spans="1:9" s="7" customFormat="1" ht="12.75" x14ac:dyDescent="0.2">
      <c r="A1115" s="7" t="s">
        <v>2046</v>
      </c>
      <c r="B1115" s="6">
        <v>8036331000</v>
      </c>
      <c r="C1115" s="6" t="str">
        <f t="shared" si="17"/>
        <v>TBL8036331000</v>
      </c>
      <c r="D1115" s="7" t="s">
        <v>1129</v>
      </c>
      <c r="E1115" s="8" t="s">
        <v>1080</v>
      </c>
      <c r="F1115" s="9">
        <v>5</v>
      </c>
      <c r="G1115" s="8" t="s">
        <v>1081</v>
      </c>
      <c r="H1115" s="10">
        <v>5</v>
      </c>
      <c r="I1115" s="10">
        <v>2400</v>
      </c>
    </row>
    <row r="1116" spans="1:9" s="7" customFormat="1" ht="12.75" x14ac:dyDescent="0.2">
      <c r="A1116" s="7" t="s">
        <v>2046</v>
      </c>
      <c r="B1116" s="6">
        <v>8036331001</v>
      </c>
      <c r="C1116" s="6" t="str">
        <f t="shared" si="17"/>
        <v>TBL8036331001</v>
      </c>
      <c r="D1116" s="7" t="s">
        <v>1130</v>
      </c>
      <c r="E1116" s="8" t="s">
        <v>1080</v>
      </c>
      <c r="F1116" s="9">
        <v>5</v>
      </c>
      <c r="G1116" s="8" t="s">
        <v>1081</v>
      </c>
      <c r="H1116" s="10">
        <v>5</v>
      </c>
      <c r="I1116" s="10">
        <v>2400</v>
      </c>
    </row>
    <row r="1117" spans="1:9" s="7" customFormat="1" ht="12.75" x14ac:dyDescent="0.2">
      <c r="A1117" s="7" t="s">
        <v>2046</v>
      </c>
      <c r="B1117" s="6">
        <v>8036331002</v>
      </c>
      <c r="C1117" s="6" t="str">
        <f t="shared" si="17"/>
        <v>TBL8036331002</v>
      </c>
      <c r="D1117" s="7" t="s">
        <v>1131</v>
      </c>
      <c r="E1117" s="8" t="s">
        <v>1080</v>
      </c>
      <c r="F1117" s="9">
        <v>5</v>
      </c>
      <c r="G1117" s="8" t="s">
        <v>1081</v>
      </c>
      <c r="H1117" s="10">
        <v>5</v>
      </c>
      <c r="I1117" s="10">
        <v>2400</v>
      </c>
    </row>
    <row r="1118" spans="1:9" s="7" customFormat="1" ht="12.75" x14ac:dyDescent="0.2">
      <c r="A1118" s="7" t="s">
        <v>2046</v>
      </c>
      <c r="B1118" s="6">
        <v>8036331003</v>
      </c>
      <c r="C1118" s="6" t="str">
        <f t="shared" si="17"/>
        <v>TBL8036331003</v>
      </c>
      <c r="D1118" s="7" t="s">
        <v>1098</v>
      </c>
      <c r="E1118" s="8" t="s">
        <v>1080</v>
      </c>
      <c r="F1118" s="9">
        <v>5</v>
      </c>
      <c r="G1118" s="8" t="s">
        <v>1081</v>
      </c>
      <c r="H1118" s="10">
        <v>5</v>
      </c>
      <c r="I1118" s="10">
        <v>1</v>
      </c>
    </row>
    <row r="1119" spans="1:9" s="7" customFormat="1" ht="12.75" x14ac:dyDescent="0.2">
      <c r="A1119" s="7" t="s">
        <v>2046</v>
      </c>
      <c r="B1119" s="6">
        <v>8036331005</v>
      </c>
      <c r="C1119" s="6" t="str">
        <f t="shared" si="17"/>
        <v>TBL8036331005</v>
      </c>
      <c r="D1119" s="7" t="s">
        <v>1117</v>
      </c>
      <c r="E1119" s="8" t="s">
        <v>1080</v>
      </c>
      <c r="F1119" s="9">
        <v>5</v>
      </c>
      <c r="G1119" s="8" t="s">
        <v>1081</v>
      </c>
      <c r="H1119" s="10">
        <v>5</v>
      </c>
      <c r="I1119" s="10">
        <v>1</v>
      </c>
    </row>
    <row r="1120" spans="1:9" s="7" customFormat="1" ht="12.75" x14ac:dyDescent="0.2">
      <c r="A1120" s="7" t="s">
        <v>2046</v>
      </c>
      <c r="B1120" s="6">
        <v>8036331007</v>
      </c>
      <c r="C1120" s="6" t="str">
        <f t="shared" si="17"/>
        <v>TBL8036331007</v>
      </c>
      <c r="D1120" s="7" t="s">
        <v>1132</v>
      </c>
      <c r="E1120" s="8" t="s">
        <v>1080</v>
      </c>
      <c r="F1120" s="9">
        <v>6</v>
      </c>
      <c r="G1120" s="8" t="s">
        <v>1081</v>
      </c>
      <c r="H1120" s="10">
        <v>5</v>
      </c>
      <c r="I1120" s="10">
        <v>1</v>
      </c>
    </row>
    <row r="1121" spans="1:9" s="7" customFormat="1" ht="12.75" x14ac:dyDescent="0.2">
      <c r="A1121" s="7" t="s">
        <v>2046</v>
      </c>
      <c r="B1121" s="6">
        <v>8037000100</v>
      </c>
      <c r="C1121" s="6" t="str">
        <f t="shared" si="17"/>
        <v>TBL8037000100</v>
      </c>
      <c r="D1121" s="7" t="s">
        <v>1058</v>
      </c>
      <c r="E1121" s="8" t="s">
        <v>1059</v>
      </c>
      <c r="F1121" s="9">
        <v>258.57</v>
      </c>
      <c r="G1121" s="8" t="s">
        <v>7</v>
      </c>
      <c r="H1121" s="10">
        <v>1</v>
      </c>
      <c r="I1121" s="10">
        <v>120</v>
      </c>
    </row>
    <row r="1122" spans="1:9" s="7" customFormat="1" ht="12.75" x14ac:dyDescent="0.2">
      <c r="A1122" s="7" t="s">
        <v>2046</v>
      </c>
      <c r="B1122" s="6">
        <v>8037000110</v>
      </c>
      <c r="C1122" s="6" t="str">
        <f t="shared" si="17"/>
        <v>TBL8037000110</v>
      </c>
      <c r="D1122" s="7" t="s">
        <v>1060</v>
      </c>
      <c r="E1122" s="8" t="s">
        <v>1059</v>
      </c>
      <c r="F1122" s="9">
        <v>523.25</v>
      </c>
      <c r="G1122" s="8" t="s">
        <v>7</v>
      </c>
      <c r="H1122" s="10">
        <v>1</v>
      </c>
      <c r="I1122" s="10">
        <v>120</v>
      </c>
    </row>
    <row r="1123" spans="1:9" s="7" customFormat="1" ht="12.75" x14ac:dyDescent="0.2">
      <c r="A1123" s="7" t="s">
        <v>2046</v>
      </c>
      <c r="B1123" s="6">
        <v>8037000120</v>
      </c>
      <c r="C1123" s="6" t="str">
        <f t="shared" si="17"/>
        <v>TBL8037000120</v>
      </c>
      <c r="D1123" s="7" t="s">
        <v>1061</v>
      </c>
      <c r="E1123" s="8" t="s">
        <v>1059</v>
      </c>
      <c r="F1123" s="9">
        <v>538.19999999999993</v>
      </c>
      <c r="G1123" s="8" t="s">
        <v>7</v>
      </c>
      <c r="H1123" s="10">
        <v>1</v>
      </c>
      <c r="I1123" s="10">
        <v>120</v>
      </c>
    </row>
    <row r="1124" spans="1:9" s="7" customFormat="1" ht="12.75" x14ac:dyDescent="0.2">
      <c r="A1124" s="7" t="s">
        <v>2046</v>
      </c>
      <c r="B1124" s="6">
        <v>8037000130</v>
      </c>
      <c r="C1124" s="6" t="str">
        <f t="shared" si="17"/>
        <v>TBL8037000130</v>
      </c>
      <c r="D1124" s="7" t="s">
        <v>1062</v>
      </c>
      <c r="E1124" s="8" t="s">
        <v>1059</v>
      </c>
      <c r="F1124" s="9">
        <v>1521</v>
      </c>
      <c r="G1124" s="8" t="s">
        <v>7</v>
      </c>
      <c r="H1124" s="10">
        <v>1</v>
      </c>
      <c r="I1124" s="10">
        <v>60</v>
      </c>
    </row>
    <row r="1125" spans="1:9" s="7" customFormat="1" ht="12.75" x14ac:dyDescent="0.2">
      <c r="A1125" s="7" t="s">
        <v>2046</v>
      </c>
      <c r="B1125" s="6">
        <v>8037000140</v>
      </c>
      <c r="C1125" s="6" t="str">
        <f t="shared" si="17"/>
        <v>TBL8037000140</v>
      </c>
      <c r="D1125" s="7" t="s">
        <v>1063</v>
      </c>
      <c r="E1125" s="8" t="s">
        <v>1059</v>
      </c>
      <c r="F1125" s="9">
        <v>1644.4999999999998</v>
      </c>
      <c r="G1125" s="8" t="s">
        <v>7</v>
      </c>
      <c r="H1125" s="10">
        <v>1</v>
      </c>
      <c r="I1125" s="10">
        <v>60</v>
      </c>
    </row>
    <row r="1126" spans="1:9" s="7" customFormat="1" ht="12.75" x14ac:dyDescent="0.2">
      <c r="A1126" s="7" t="s">
        <v>2046</v>
      </c>
      <c r="B1126" s="6">
        <v>8037000150</v>
      </c>
      <c r="C1126" s="6" t="str">
        <f t="shared" si="17"/>
        <v>TBL8037000150</v>
      </c>
      <c r="D1126" s="7" t="s">
        <v>1064</v>
      </c>
      <c r="E1126" s="8" t="s">
        <v>1059</v>
      </c>
      <c r="F1126" s="9">
        <v>1868.7499999999998</v>
      </c>
      <c r="G1126" s="8" t="s">
        <v>7</v>
      </c>
      <c r="H1126" s="10">
        <v>1</v>
      </c>
      <c r="I1126" s="10">
        <v>60</v>
      </c>
    </row>
    <row r="1127" spans="1:9" s="7" customFormat="1" ht="12.75" x14ac:dyDescent="0.2">
      <c r="A1127" s="7" t="s">
        <v>2046</v>
      </c>
      <c r="B1127" s="6">
        <v>8037000210</v>
      </c>
      <c r="C1127" s="6" t="str">
        <f t="shared" si="17"/>
        <v>TBL8037000210</v>
      </c>
      <c r="D1127" s="7" t="s">
        <v>1065</v>
      </c>
      <c r="E1127" s="8" t="s">
        <v>1059</v>
      </c>
      <c r="F1127" s="9">
        <v>299</v>
      </c>
      <c r="G1127" s="8" t="s">
        <v>7</v>
      </c>
      <c r="H1127" s="10">
        <v>1</v>
      </c>
      <c r="I1127" s="10">
        <v>138</v>
      </c>
    </row>
    <row r="1128" spans="1:9" s="7" customFormat="1" ht="12.75" x14ac:dyDescent="0.2">
      <c r="A1128" s="7" t="s">
        <v>2046</v>
      </c>
      <c r="B1128" s="6">
        <v>8037000211</v>
      </c>
      <c r="C1128" s="6" t="str">
        <f t="shared" si="17"/>
        <v>TBL8037000211</v>
      </c>
      <c r="D1128" s="7" t="s">
        <v>1066</v>
      </c>
      <c r="E1128" s="8" t="s">
        <v>1059</v>
      </c>
      <c r="F1128" s="9">
        <v>747.49999999999989</v>
      </c>
      <c r="G1128" s="8" t="s">
        <v>7</v>
      </c>
      <c r="H1128" s="10">
        <v>1</v>
      </c>
      <c r="I1128" s="10">
        <v>72</v>
      </c>
    </row>
    <row r="1129" spans="1:9" s="7" customFormat="1" ht="12.75" x14ac:dyDescent="0.2">
      <c r="A1129" s="7" t="s">
        <v>2046</v>
      </c>
      <c r="B1129" s="6">
        <v>8037000220</v>
      </c>
      <c r="C1129" s="6" t="str">
        <f t="shared" si="17"/>
        <v>TBL8037000220</v>
      </c>
      <c r="D1129" s="7" t="s">
        <v>1067</v>
      </c>
      <c r="E1129" s="8" t="s">
        <v>1059</v>
      </c>
      <c r="F1129" s="9">
        <v>299</v>
      </c>
      <c r="G1129" s="8" t="s">
        <v>7</v>
      </c>
      <c r="H1129" s="10">
        <v>1</v>
      </c>
      <c r="I1129" s="10">
        <v>138</v>
      </c>
    </row>
    <row r="1130" spans="1:9" s="7" customFormat="1" ht="12.75" x14ac:dyDescent="0.2">
      <c r="A1130" s="7" t="s">
        <v>2046</v>
      </c>
      <c r="B1130" s="6">
        <v>8037000221</v>
      </c>
      <c r="C1130" s="6" t="str">
        <f t="shared" si="17"/>
        <v>TBL8037000221</v>
      </c>
      <c r="D1130" s="7" t="s">
        <v>1068</v>
      </c>
      <c r="E1130" s="8" t="s">
        <v>1059</v>
      </c>
      <c r="F1130" s="9">
        <v>568.09999999999991</v>
      </c>
      <c r="G1130" s="8" t="s">
        <v>7</v>
      </c>
      <c r="H1130" s="10">
        <v>1</v>
      </c>
      <c r="I1130" s="10">
        <v>84</v>
      </c>
    </row>
    <row r="1131" spans="1:9" s="7" customFormat="1" ht="12.75" x14ac:dyDescent="0.2">
      <c r="A1131" s="7" t="s">
        <v>2046</v>
      </c>
      <c r="B1131" s="6">
        <v>8037000230</v>
      </c>
      <c r="C1131" s="6" t="str">
        <f t="shared" si="17"/>
        <v>TBL8037000230</v>
      </c>
      <c r="D1131" s="7" t="s">
        <v>1069</v>
      </c>
      <c r="E1131" s="8" t="s">
        <v>1059</v>
      </c>
      <c r="F1131" s="9">
        <v>358.79999999999995</v>
      </c>
      <c r="G1131" s="8" t="s">
        <v>7</v>
      </c>
      <c r="H1131" s="10">
        <v>1</v>
      </c>
      <c r="I1131" s="10">
        <v>138</v>
      </c>
    </row>
    <row r="1132" spans="1:9" s="7" customFormat="1" ht="12.75" x14ac:dyDescent="0.2">
      <c r="A1132" s="7" t="s">
        <v>2046</v>
      </c>
      <c r="B1132" s="6">
        <v>8037000231</v>
      </c>
      <c r="C1132" s="6" t="str">
        <f t="shared" si="17"/>
        <v>TBL8037000231</v>
      </c>
      <c r="D1132" s="7" t="s">
        <v>1070</v>
      </c>
      <c r="E1132" s="8" t="s">
        <v>1059</v>
      </c>
      <c r="F1132" s="9">
        <v>433.54999999999995</v>
      </c>
      <c r="G1132" s="8" t="s">
        <v>7</v>
      </c>
      <c r="H1132" s="10">
        <v>1</v>
      </c>
      <c r="I1132" s="10">
        <v>84</v>
      </c>
    </row>
    <row r="1133" spans="1:9" s="7" customFormat="1" ht="12.75" x14ac:dyDescent="0.2">
      <c r="A1133" s="7" t="s">
        <v>2046</v>
      </c>
      <c r="B1133" s="6">
        <v>8037000232</v>
      </c>
      <c r="C1133" s="6" t="str">
        <f t="shared" si="17"/>
        <v>TBL8037000232</v>
      </c>
      <c r="D1133" s="7" t="s">
        <v>1071</v>
      </c>
      <c r="E1133" s="8" t="s">
        <v>1059</v>
      </c>
      <c r="F1133" s="9">
        <v>560.625</v>
      </c>
      <c r="G1133" s="8" t="s">
        <v>7</v>
      </c>
      <c r="H1133" s="10">
        <v>1</v>
      </c>
      <c r="I1133" s="10">
        <v>72</v>
      </c>
    </row>
    <row r="1134" spans="1:9" s="7" customFormat="1" ht="12.75" x14ac:dyDescent="0.2">
      <c r="A1134" s="7" t="s">
        <v>2046</v>
      </c>
      <c r="B1134" s="6">
        <v>8037000310</v>
      </c>
      <c r="C1134" s="6" t="str">
        <f t="shared" si="17"/>
        <v>TBL8037000310</v>
      </c>
      <c r="D1134" s="7" t="s">
        <v>1072</v>
      </c>
      <c r="E1134" s="8" t="s">
        <v>1059</v>
      </c>
      <c r="F1134" s="9">
        <v>598</v>
      </c>
      <c r="G1134" s="8" t="s">
        <v>7</v>
      </c>
      <c r="H1134" s="10">
        <v>1</v>
      </c>
      <c r="I1134" s="10">
        <v>74</v>
      </c>
    </row>
    <row r="1135" spans="1:9" s="7" customFormat="1" ht="12.75" x14ac:dyDescent="0.2">
      <c r="A1135" s="7" t="s">
        <v>2046</v>
      </c>
      <c r="B1135" s="6">
        <v>8037000312</v>
      </c>
      <c r="C1135" s="6" t="str">
        <f t="shared" si="17"/>
        <v>TBL8037000312</v>
      </c>
      <c r="D1135" s="7" t="s">
        <v>1073</v>
      </c>
      <c r="E1135" s="8" t="s">
        <v>1059</v>
      </c>
      <c r="F1135" s="9">
        <v>1121.25</v>
      </c>
      <c r="G1135" s="8" t="s">
        <v>7</v>
      </c>
      <c r="H1135" s="10">
        <v>1</v>
      </c>
      <c r="I1135" s="10">
        <v>40</v>
      </c>
    </row>
    <row r="1136" spans="1:9" s="7" customFormat="1" ht="12.75" x14ac:dyDescent="0.2">
      <c r="A1136" s="7" t="s">
        <v>2046</v>
      </c>
      <c r="B1136" s="6">
        <v>8037000320</v>
      </c>
      <c r="C1136" s="6" t="str">
        <f t="shared" si="17"/>
        <v>TBL8037000320</v>
      </c>
      <c r="D1136" s="7" t="s">
        <v>1074</v>
      </c>
      <c r="E1136" s="8" t="s">
        <v>1059</v>
      </c>
      <c r="F1136" s="9">
        <v>598</v>
      </c>
      <c r="G1136" s="8" t="s">
        <v>7</v>
      </c>
      <c r="H1136" s="10">
        <v>1</v>
      </c>
      <c r="I1136" s="10">
        <v>74</v>
      </c>
    </row>
    <row r="1137" spans="1:9" s="7" customFormat="1" ht="12.75" x14ac:dyDescent="0.2">
      <c r="A1137" s="7" t="s">
        <v>2046</v>
      </c>
      <c r="B1137" s="6">
        <v>8037000321</v>
      </c>
      <c r="C1137" s="6" t="str">
        <f t="shared" si="17"/>
        <v>TBL8037000321</v>
      </c>
      <c r="D1137" s="7" t="s">
        <v>1075</v>
      </c>
      <c r="E1137" s="8" t="s">
        <v>1059</v>
      </c>
      <c r="F1137" s="9">
        <v>852.15</v>
      </c>
      <c r="G1137" s="8" t="s">
        <v>7</v>
      </c>
      <c r="H1137" s="10">
        <v>1</v>
      </c>
      <c r="I1137" s="10">
        <v>50</v>
      </c>
    </row>
    <row r="1138" spans="1:9" s="7" customFormat="1" ht="12.75" x14ac:dyDescent="0.2">
      <c r="A1138" s="7" t="s">
        <v>2046</v>
      </c>
      <c r="B1138" s="6">
        <v>8037000330</v>
      </c>
      <c r="C1138" s="6" t="str">
        <f t="shared" si="17"/>
        <v>TBL8037000330</v>
      </c>
      <c r="D1138" s="7" t="s">
        <v>1076</v>
      </c>
      <c r="E1138" s="8" t="s">
        <v>1059</v>
      </c>
      <c r="F1138" s="9">
        <v>672.75</v>
      </c>
      <c r="G1138" s="8" t="s">
        <v>7</v>
      </c>
      <c r="H1138" s="10">
        <v>1</v>
      </c>
      <c r="I1138" s="10">
        <v>74</v>
      </c>
    </row>
    <row r="1139" spans="1:9" s="7" customFormat="1" ht="12.75" x14ac:dyDescent="0.2">
      <c r="A1139" s="7" t="s">
        <v>2046</v>
      </c>
      <c r="B1139" s="6">
        <v>8037000331</v>
      </c>
      <c r="C1139" s="6" t="str">
        <f t="shared" si="17"/>
        <v>TBL8037000331</v>
      </c>
      <c r="D1139" s="7" t="s">
        <v>1077</v>
      </c>
      <c r="E1139" s="8" t="s">
        <v>1059</v>
      </c>
      <c r="F1139" s="9">
        <v>867.09999999999991</v>
      </c>
      <c r="G1139" s="8" t="s">
        <v>7</v>
      </c>
      <c r="H1139" s="10">
        <v>1</v>
      </c>
      <c r="I1139" s="10">
        <v>50</v>
      </c>
    </row>
    <row r="1140" spans="1:9" s="7" customFormat="1" ht="12.75" x14ac:dyDescent="0.2">
      <c r="A1140" s="7" t="s">
        <v>2046</v>
      </c>
      <c r="B1140" s="6">
        <v>8037000332</v>
      </c>
      <c r="C1140" s="6" t="str">
        <f t="shared" si="17"/>
        <v>TBL8037000332</v>
      </c>
      <c r="D1140" s="7" t="s">
        <v>1078</v>
      </c>
      <c r="E1140" s="8" t="s">
        <v>1059</v>
      </c>
      <c r="F1140" s="9">
        <v>1121.25</v>
      </c>
      <c r="G1140" s="8" t="s">
        <v>7</v>
      </c>
      <c r="H1140" s="10">
        <v>1</v>
      </c>
      <c r="I1140" s="10">
        <v>40</v>
      </c>
    </row>
    <row r="1141" spans="1:9" x14ac:dyDescent="0.25">
      <c r="H1141" s="10"/>
      <c r="I1141" s="10"/>
    </row>
    <row r="1142" spans="1:9" ht="21" x14ac:dyDescent="0.35">
      <c r="B1142" s="11" t="s">
        <v>1178</v>
      </c>
      <c r="C1142" s="11"/>
      <c r="D1142" s="12"/>
      <c r="H1142" s="10"/>
      <c r="I1142" s="10"/>
    </row>
    <row r="1143" spans="1:9" ht="15.75" x14ac:dyDescent="0.25">
      <c r="B1143" s="13" t="s">
        <v>0</v>
      </c>
      <c r="C1143" s="13"/>
      <c r="D1143" s="14" t="s">
        <v>1</v>
      </c>
      <c r="E1143" s="15" t="s">
        <v>1173</v>
      </c>
      <c r="F1143" s="16" t="s">
        <v>1174</v>
      </c>
      <c r="G1143" s="15" t="s">
        <v>2</v>
      </c>
      <c r="H1143" s="18" t="s">
        <v>3</v>
      </c>
      <c r="I1143" s="18" t="s">
        <v>4</v>
      </c>
    </row>
    <row r="1144" spans="1:9" s="7" customFormat="1" ht="12.75" x14ac:dyDescent="0.2">
      <c r="B1144" s="6">
        <v>8003200508</v>
      </c>
      <c r="C1144" s="6"/>
      <c r="D1144" s="7" t="s">
        <v>1175</v>
      </c>
      <c r="E1144" s="8" t="s">
        <v>221</v>
      </c>
      <c r="F1144" s="9">
        <v>230</v>
      </c>
      <c r="G1144" s="8" t="s">
        <v>7</v>
      </c>
      <c r="H1144" s="10">
        <v>30</v>
      </c>
      <c r="I1144" s="10">
        <v>400</v>
      </c>
    </row>
    <row r="1145" spans="1:9" s="7" customFormat="1" ht="12.75" x14ac:dyDescent="0.2">
      <c r="B1145" s="6">
        <v>8003200518</v>
      </c>
      <c r="C1145" s="6"/>
      <c r="D1145" s="7" t="s">
        <v>1176</v>
      </c>
      <c r="E1145" s="8" t="s">
        <v>6</v>
      </c>
      <c r="F1145" s="9">
        <v>275</v>
      </c>
      <c r="G1145" s="8" t="s">
        <v>7</v>
      </c>
      <c r="H1145" s="10">
        <v>40</v>
      </c>
      <c r="I1145" s="10">
        <v>400</v>
      </c>
    </row>
    <row r="1146" spans="1:9" s="7" customFormat="1" ht="12.75" x14ac:dyDescent="0.2">
      <c r="B1146" s="6">
        <v>8003200528</v>
      </c>
      <c r="C1146" s="6"/>
      <c r="D1146" s="7" t="s">
        <v>1177</v>
      </c>
      <c r="E1146" s="8" t="s">
        <v>6</v>
      </c>
      <c r="F1146" s="9">
        <v>330</v>
      </c>
      <c r="G1146" s="8" t="s">
        <v>7</v>
      </c>
      <c r="H1146" s="10">
        <v>40</v>
      </c>
      <c r="I1146" s="10">
        <v>400</v>
      </c>
    </row>
    <row r="1147" spans="1:9" x14ac:dyDescent="0.25">
      <c r="B1147" s="3">
        <v>8001298065</v>
      </c>
      <c r="D1147" t="s">
        <v>1179</v>
      </c>
      <c r="E1147" s="5" t="s">
        <v>164</v>
      </c>
      <c r="F1147" s="9">
        <v>200</v>
      </c>
      <c r="G1147" s="8" t="s">
        <v>7</v>
      </c>
      <c r="H1147" s="10">
        <v>40</v>
      </c>
      <c r="I1147" s="10">
        <v>400</v>
      </c>
    </row>
    <row r="1148" spans="1:9" x14ac:dyDescent="0.25">
      <c r="B1148" s="3">
        <v>8001298066</v>
      </c>
      <c r="D1148" t="s">
        <v>1180</v>
      </c>
      <c r="E1148" s="5" t="s">
        <v>164</v>
      </c>
      <c r="F1148" s="9">
        <v>230</v>
      </c>
      <c r="G1148" s="8" t="s">
        <v>7</v>
      </c>
      <c r="H1148" s="10">
        <v>40</v>
      </c>
      <c r="I1148" s="10">
        <v>400</v>
      </c>
    </row>
    <row r="1149" spans="1:9" x14ac:dyDescent="0.25">
      <c r="B1149" s="3">
        <v>8001298165</v>
      </c>
      <c r="D1149" t="s">
        <v>1181</v>
      </c>
      <c r="E1149" s="5" t="s">
        <v>164</v>
      </c>
      <c r="F1149" s="9">
        <v>190</v>
      </c>
      <c r="G1149" s="8" t="s">
        <v>7</v>
      </c>
      <c r="H1149" s="10">
        <v>1</v>
      </c>
      <c r="I1149" s="10">
        <v>1</v>
      </c>
    </row>
    <row r="1150" spans="1:9" x14ac:dyDescent="0.25">
      <c r="B1150" s="3">
        <v>8001298166</v>
      </c>
      <c r="D1150" t="s">
        <v>1182</v>
      </c>
      <c r="E1150" s="5" t="s">
        <v>164</v>
      </c>
      <c r="F1150" s="9">
        <v>220</v>
      </c>
      <c r="G1150" s="8" t="s">
        <v>7</v>
      </c>
      <c r="H1150" s="10">
        <v>1</v>
      </c>
      <c r="I1150" s="10">
        <v>1</v>
      </c>
    </row>
    <row r="1151" spans="1:9" x14ac:dyDescent="0.25">
      <c r="B1151" s="3">
        <v>8036212000</v>
      </c>
      <c r="D1151" t="s">
        <v>1183</v>
      </c>
      <c r="E1151" s="8" t="s">
        <v>1080</v>
      </c>
      <c r="F1151" s="9">
        <v>6</v>
      </c>
      <c r="G1151" s="8" t="s">
        <v>1081</v>
      </c>
      <c r="H1151" s="10">
        <v>1</v>
      </c>
      <c r="I1151" s="10">
        <v>1</v>
      </c>
    </row>
    <row r="1152" spans="1:9" x14ac:dyDescent="0.25">
      <c r="B1152" s="3">
        <v>8036212001</v>
      </c>
      <c r="D1152" t="s">
        <v>1184</v>
      </c>
      <c r="E1152" s="8" t="s">
        <v>1080</v>
      </c>
      <c r="F1152" s="9">
        <v>6</v>
      </c>
      <c r="G1152" s="8" t="s">
        <v>1081</v>
      </c>
      <c r="H1152" s="10">
        <v>10</v>
      </c>
      <c r="I1152" s="10">
        <v>1</v>
      </c>
    </row>
    <row r="1153" spans="2:9" x14ac:dyDescent="0.25">
      <c r="B1153" s="3">
        <v>8036224000</v>
      </c>
      <c r="D1153" t="s">
        <v>1185</v>
      </c>
      <c r="E1153" s="8" t="s">
        <v>1080</v>
      </c>
      <c r="F1153" s="9">
        <v>6</v>
      </c>
      <c r="G1153" s="8" t="s">
        <v>1081</v>
      </c>
      <c r="H1153" s="10">
        <v>1</v>
      </c>
      <c r="I1153" s="10">
        <v>1</v>
      </c>
    </row>
    <row r="1154" spans="2:9" x14ac:dyDescent="0.25">
      <c r="B1154" s="3">
        <v>8036224002</v>
      </c>
      <c r="D1154" t="s">
        <v>1186</v>
      </c>
      <c r="E1154" s="8" t="s">
        <v>1080</v>
      </c>
      <c r="F1154" s="9">
        <v>8.25</v>
      </c>
      <c r="G1154" s="8" t="s">
        <v>1081</v>
      </c>
      <c r="H1154" s="10">
        <v>20</v>
      </c>
      <c r="I1154" s="10">
        <v>1</v>
      </c>
    </row>
    <row r="1155" spans="2:9" x14ac:dyDescent="0.25">
      <c r="B1155" s="3">
        <v>8026088912</v>
      </c>
      <c r="D1155" t="s">
        <v>1187</v>
      </c>
      <c r="E1155" s="8" t="s">
        <v>954</v>
      </c>
      <c r="F1155" s="9">
        <v>81.510000000000005</v>
      </c>
      <c r="G1155" s="8" t="s">
        <v>7</v>
      </c>
      <c r="H1155" s="10">
        <v>25</v>
      </c>
      <c r="I1155" s="10">
        <v>250</v>
      </c>
    </row>
    <row r="1156" spans="2:9" x14ac:dyDescent="0.25">
      <c r="B1156" s="3">
        <v>8026088914</v>
      </c>
      <c r="D1156" t="s">
        <v>1188</v>
      </c>
      <c r="E1156" s="8" t="s">
        <v>954</v>
      </c>
      <c r="F1156" s="9">
        <v>81.510000000000005</v>
      </c>
      <c r="G1156" s="8" t="s">
        <v>7</v>
      </c>
      <c r="H1156" s="10">
        <v>25</v>
      </c>
      <c r="I1156" s="10">
        <v>250</v>
      </c>
    </row>
    <row r="1157" spans="2:9" x14ac:dyDescent="0.25">
      <c r="B1157" s="3">
        <v>8026088915</v>
      </c>
      <c r="D1157" t="s">
        <v>1189</v>
      </c>
      <c r="E1157" s="8" t="s">
        <v>954</v>
      </c>
      <c r="F1157" s="9">
        <v>81.510000000000005</v>
      </c>
      <c r="G1157" s="8" t="s">
        <v>7</v>
      </c>
      <c r="H1157" s="10">
        <v>25</v>
      </c>
      <c r="I1157" s="10">
        <v>250</v>
      </c>
    </row>
    <row r="1158" spans="2:9" x14ac:dyDescent="0.25">
      <c r="B1158" s="3">
        <v>8026088916</v>
      </c>
      <c r="D1158" t="s">
        <v>1190</v>
      </c>
      <c r="E1158" s="8" t="s">
        <v>954</v>
      </c>
      <c r="F1158" s="9">
        <v>81.510000000000005</v>
      </c>
      <c r="G1158" s="8" t="s">
        <v>7</v>
      </c>
      <c r="H1158" s="10">
        <v>25</v>
      </c>
      <c r="I1158" s="10">
        <v>250</v>
      </c>
    </row>
    <row r="1159" spans="2:9" x14ac:dyDescent="0.25">
      <c r="B1159" s="3">
        <v>8026088919</v>
      </c>
      <c r="D1159" t="s">
        <v>1191</v>
      </c>
      <c r="E1159" s="8" t="s">
        <v>954</v>
      </c>
      <c r="F1159" s="9">
        <v>81.510000000000005</v>
      </c>
      <c r="G1159" s="8" t="s">
        <v>7</v>
      </c>
      <c r="H1159" s="10">
        <v>25</v>
      </c>
      <c r="I1159" s="10">
        <v>250</v>
      </c>
    </row>
    <row r="1160" spans="2:9" x14ac:dyDescent="0.25">
      <c r="B1160" s="3">
        <v>8026088922</v>
      </c>
      <c r="D1160" t="s">
        <v>1192</v>
      </c>
      <c r="E1160" s="8" t="s">
        <v>954</v>
      </c>
      <c r="F1160" s="9">
        <v>81.510000000000005</v>
      </c>
      <c r="G1160" s="8" t="s">
        <v>7</v>
      </c>
      <c r="H1160" s="10">
        <v>25</v>
      </c>
      <c r="I1160" s="10">
        <v>250</v>
      </c>
    </row>
    <row r="1161" spans="2:9" x14ac:dyDescent="0.25">
      <c r="B1161" s="3">
        <v>8026088924</v>
      </c>
      <c r="D1161" t="s">
        <v>1193</v>
      </c>
      <c r="E1161" s="8" t="s">
        <v>954</v>
      </c>
      <c r="F1161" s="9">
        <v>81.510000000000005</v>
      </c>
      <c r="G1161" s="8" t="s">
        <v>7</v>
      </c>
      <c r="H1161" s="10">
        <v>25</v>
      </c>
      <c r="I1161" s="10">
        <v>250</v>
      </c>
    </row>
    <row r="1162" spans="2:9" x14ac:dyDescent="0.25">
      <c r="B1162" s="3">
        <v>8026088925</v>
      </c>
      <c r="D1162" t="s">
        <v>1194</v>
      </c>
      <c r="E1162" s="8" t="s">
        <v>954</v>
      </c>
      <c r="F1162" s="9">
        <v>81.510000000000005</v>
      </c>
      <c r="G1162" s="8" t="s">
        <v>7</v>
      </c>
      <c r="H1162" s="10">
        <v>25</v>
      </c>
      <c r="I1162" s="10">
        <v>250</v>
      </c>
    </row>
    <row r="1163" spans="2:9" x14ac:dyDescent="0.25">
      <c r="B1163" s="3">
        <v>8026088926</v>
      </c>
      <c r="D1163" t="s">
        <v>1195</v>
      </c>
      <c r="E1163" s="8" t="s">
        <v>954</v>
      </c>
      <c r="F1163" s="9">
        <v>81.510000000000005</v>
      </c>
      <c r="G1163" s="8" t="s">
        <v>7</v>
      </c>
      <c r="H1163" s="10">
        <v>25</v>
      </c>
      <c r="I1163" s="10">
        <v>250</v>
      </c>
    </row>
    <row r="1164" spans="2:9" x14ac:dyDescent="0.25">
      <c r="B1164" s="3">
        <v>8026088929</v>
      </c>
      <c r="D1164" t="s">
        <v>1196</v>
      </c>
      <c r="E1164" s="8" t="s">
        <v>954</v>
      </c>
      <c r="F1164" s="9">
        <v>81.510000000000005</v>
      </c>
      <c r="G1164" s="8" t="s">
        <v>7</v>
      </c>
      <c r="H1164" s="10">
        <v>25</v>
      </c>
      <c r="I1164" s="10">
        <v>250</v>
      </c>
    </row>
  </sheetData>
  <autoFilter ref="B1:I114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764"/>
  <sheetViews>
    <sheetView workbookViewId="0">
      <selection activeCell="B195" sqref="B195"/>
    </sheetView>
  </sheetViews>
  <sheetFormatPr defaultRowHeight="15" x14ac:dyDescent="0.25"/>
  <cols>
    <col min="1" max="1" width="17.5703125" bestFit="1" customWidth="1"/>
    <col min="2" max="2" width="47.7109375" bestFit="1" customWidth="1"/>
    <col min="3" max="3" width="14.140625" bestFit="1" customWidth="1"/>
    <col min="4" max="4" width="12" bestFit="1" customWidth="1"/>
    <col min="6" max="6" width="10.140625" bestFit="1" customWidth="1"/>
    <col min="7" max="7" width="15.42578125" bestFit="1" customWidth="1"/>
    <col min="8" max="8" width="19.5703125" bestFit="1" customWidth="1"/>
    <col min="9" max="9" width="18.28515625" bestFit="1" customWidth="1"/>
    <col min="10" max="10" width="7.5703125" bestFit="1" customWidth="1"/>
    <col min="11" max="11" width="11.28515625" bestFit="1" customWidth="1"/>
    <col min="12" max="12" width="12.5703125" bestFit="1" customWidth="1"/>
  </cols>
  <sheetData>
    <row r="1" spans="1:14" x14ac:dyDescent="0.25">
      <c r="A1" t="s">
        <v>1197</v>
      </c>
      <c r="B1" t="s">
        <v>1198</v>
      </c>
      <c r="C1" t="s">
        <v>1199</v>
      </c>
      <c r="D1" t="s">
        <v>1200</v>
      </c>
      <c r="E1" t="s">
        <v>1201</v>
      </c>
      <c r="F1" t="s">
        <v>1202</v>
      </c>
      <c r="G1" t="s">
        <v>1203</v>
      </c>
      <c r="H1" t="s">
        <v>1204</v>
      </c>
      <c r="I1" t="s">
        <v>1205</v>
      </c>
      <c r="J1" t="s">
        <v>1206</v>
      </c>
      <c r="K1" t="s">
        <v>1207</v>
      </c>
      <c r="L1" t="s">
        <v>1208</v>
      </c>
      <c r="M1" t="s">
        <v>1208</v>
      </c>
      <c r="N1" t="s">
        <v>1208</v>
      </c>
    </row>
    <row r="2" spans="1:14" hidden="1" x14ac:dyDescent="0.25">
      <c r="A2" t="s">
        <v>1209</v>
      </c>
      <c r="B2" t="s">
        <v>1210</v>
      </c>
      <c r="C2" t="s">
        <v>1211</v>
      </c>
      <c r="D2" t="s">
        <v>1212</v>
      </c>
      <c r="E2" t="s">
        <v>1212</v>
      </c>
      <c r="F2">
        <v>1042</v>
      </c>
      <c r="G2" t="s">
        <v>1213</v>
      </c>
      <c r="H2" t="s">
        <v>1209</v>
      </c>
      <c r="I2" t="s">
        <v>1213</v>
      </c>
      <c r="J2" t="s">
        <v>1212</v>
      </c>
      <c r="K2">
        <v>0</v>
      </c>
      <c r="L2" t="s">
        <v>1214</v>
      </c>
      <c r="M2">
        <f>VLOOKUP(A2,'Ağustos 2025 Fiyat Listesi'!$C:$I,4,0)</f>
        <v>34.65</v>
      </c>
      <c r="N2" t="str">
        <f>VLOOKUP(A2,'Ağustos 2025 Fiyat Listesi'!$C:$I,5,0)</f>
        <v>TL</v>
      </c>
    </row>
    <row r="3" spans="1:14" hidden="1" x14ac:dyDescent="0.25">
      <c r="A3" t="s">
        <v>1215</v>
      </c>
      <c r="B3" t="s">
        <v>1216</v>
      </c>
      <c r="C3" t="s">
        <v>1211</v>
      </c>
      <c r="D3" t="s">
        <v>1212</v>
      </c>
      <c r="E3" t="s">
        <v>1212</v>
      </c>
      <c r="F3">
        <v>1042</v>
      </c>
      <c r="G3" t="s">
        <v>1213</v>
      </c>
      <c r="H3" t="s">
        <v>1215</v>
      </c>
      <c r="I3" t="s">
        <v>1213</v>
      </c>
      <c r="J3" t="s">
        <v>1212</v>
      </c>
      <c r="K3">
        <v>0</v>
      </c>
      <c r="L3" t="s">
        <v>1214</v>
      </c>
      <c r="M3">
        <f>VLOOKUP(A3,'Ağustos 2025 Fiyat Listesi'!$C:$I,4,0)</f>
        <v>211.071</v>
      </c>
      <c r="N3" t="str">
        <f>VLOOKUP(A3,'Ağustos 2025 Fiyat Listesi'!$C:$I,5,0)</f>
        <v>TL</v>
      </c>
    </row>
    <row r="4" spans="1:14" hidden="1" x14ac:dyDescent="0.25">
      <c r="A4" t="s">
        <v>1217</v>
      </c>
      <c r="B4" t="s">
        <v>1218</v>
      </c>
      <c r="C4" t="s">
        <v>1211</v>
      </c>
      <c r="D4" t="s">
        <v>1212</v>
      </c>
      <c r="E4" t="s">
        <v>1212</v>
      </c>
      <c r="F4">
        <v>1042</v>
      </c>
      <c r="G4" t="s">
        <v>1213</v>
      </c>
      <c r="H4">
        <v>8682665413795</v>
      </c>
      <c r="I4" t="s">
        <v>1213</v>
      </c>
      <c r="J4" t="s">
        <v>1212</v>
      </c>
      <c r="K4">
        <v>0</v>
      </c>
      <c r="L4" t="s">
        <v>1214</v>
      </c>
      <c r="M4">
        <f>VLOOKUP(A4,'Ağustos 2025 Fiyat Listesi'!$C:$I,4,0)</f>
        <v>30.745000000000001</v>
      </c>
      <c r="N4" t="str">
        <f>VLOOKUP(A4,'Ağustos 2025 Fiyat Listesi'!$C:$I,5,0)</f>
        <v>TL</v>
      </c>
    </row>
    <row r="5" spans="1:14" hidden="1" x14ac:dyDescent="0.25">
      <c r="A5" t="s">
        <v>1219</v>
      </c>
      <c r="B5" t="s">
        <v>1220</v>
      </c>
      <c r="C5" t="s">
        <v>1211</v>
      </c>
      <c r="D5" t="s">
        <v>1212</v>
      </c>
      <c r="E5" t="s">
        <v>1212</v>
      </c>
      <c r="F5">
        <v>1042</v>
      </c>
      <c r="G5" t="s">
        <v>1213</v>
      </c>
      <c r="H5" t="s">
        <v>1219</v>
      </c>
      <c r="I5" t="s">
        <v>1213</v>
      </c>
      <c r="J5" t="s">
        <v>1212</v>
      </c>
      <c r="K5">
        <v>0</v>
      </c>
      <c r="L5" t="s">
        <v>1214</v>
      </c>
      <c r="M5">
        <f>VLOOKUP(A5,'Ağustos 2025 Fiyat Listesi'!$C:$I,4,0)</f>
        <v>31.164249999999999</v>
      </c>
      <c r="N5" t="str">
        <f>VLOOKUP(A5,'Ağustos 2025 Fiyat Listesi'!$C:$I,5,0)</f>
        <v>TL</v>
      </c>
    </row>
    <row r="6" spans="1:14" hidden="1" x14ac:dyDescent="0.25">
      <c r="A6" t="s">
        <v>1221</v>
      </c>
      <c r="B6" t="s">
        <v>1222</v>
      </c>
      <c r="C6" t="s">
        <v>1211</v>
      </c>
      <c r="D6" t="s">
        <v>1212</v>
      </c>
      <c r="E6" t="s">
        <v>1212</v>
      </c>
      <c r="F6">
        <v>1042</v>
      </c>
      <c r="G6" t="s">
        <v>1213</v>
      </c>
      <c r="H6" t="s">
        <v>1221</v>
      </c>
      <c r="I6" t="s">
        <v>1213</v>
      </c>
      <c r="J6" t="s">
        <v>1212</v>
      </c>
      <c r="K6">
        <v>0</v>
      </c>
      <c r="L6" t="s">
        <v>1214</v>
      </c>
      <c r="M6">
        <f>VLOOKUP(A6,'Ağustos 2025 Fiyat Listesi'!$C:$I,4,0)</f>
        <v>42.760249999999999</v>
      </c>
      <c r="N6" t="str">
        <f>VLOOKUP(A6,'Ağustos 2025 Fiyat Listesi'!$C:$I,5,0)</f>
        <v>TL</v>
      </c>
    </row>
    <row r="7" spans="1:14" hidden="1" x14ac:dyDescent="0.25">
      <c r="A7" t="s">
        <v>1223</v>
      </c>
      <c r="B7" t="s">
        <v>1224</v>
      </c>
      <c r="C7" t="s">
        <v>1211</v>
      </c>
      <c r="D7" t="s">
        <v>1212</v>
      </c>
      <c r="E7" t="s">
        <v>1212</v>
      </c>
      <c r="F7">
        <v>1042</v>
      </c>
      <c r="G7" t="s">
        <v>1213</v>
      </c>
      <c r="H7" t="s">
        <v>1223</v>
      </c>
      <c r="I7" t="s">
        <v>1213</v>
      </c>
      <c r="J7" t="s">
        <v>1212</v>
      </c>
      <c r="K7">
        <v>0</v>
      </c>
      <c r="L7" t="s">
        <v>1214</v>
      </c>
      <c r="M7">
        <f>VLOOKUP(A7,'Ağustos 2025 Fiyat Listesi'!$C:$I,4,0)</f>
        <v>69.965999999999994</v>
      </c>
      <c r="N7" t="str">
        <f>VLOOKUP(A7,'Ağustos 2025 Fiyat Listesi'!$C:$I,5,0)</f>
        <v>TL</v>
      </c>
    </row>
    <row r="8" spans="1:14" hidden="1" x14ac:dyDescent="0.25">
      <c r="A8" t="s">
        <v>1225</v>
      </c>
      <c r="B8" t="s">
        <v>1226</v>
      </c>
      <c r="C8" t="s">
        <v>1211</v>
      </c>
      <c r="D8" t="s">
        <v>1212</v>
      </c>
      <c r="E8" t="s">
        <v>1212</v>
      </c>
      <c r="F8">
        <v>1042</v>
      </c>
      <c r="G8" t="s">
        <v>1213</v>
      </c>
      <c r="H8" t="s">
        <v>1225</v>
      </c>
      <c r="I8" t="s">
        <v>1213</v>
      </c>
      <c r="J8" t="s">
        <v>1212</v>
      </c>
      <c r="K8">
        <v>0</v>
      </c>
      <c r="L8" t="s">
        <v>1214</v>
      </c>
      <c r="M8">
        <f>VLOOKUP(A8,'Ağustos 2025 Fiyat Listesi'!$C:$I,4,0)</f>
        <v>112.554</v>
      </c>
      <c r="N8" t="str">
        <f>VLOOKUP(A8,'Ağustos 2025 Fiyat Listesi'!$C:$I,5,0)</f>
        <v>TL</v>
      </c>
    </row>
    <row r="9" spans="1:14" hidden="1" x14ac:dyDescent="0.25">
      <c r="A9" t="s">
        <v>1227</v>
      </c>
      <c r="B9" t="s">
        <v>1228</v>
      </c>
      <c r="C9" t="s">
        <v>1211</v>
      </c>
      <c r="D9" t="s">
        <v>1212</v>
      </c>
      <c r="E9" t="s">
        <v>1212</v>
      </c>
      <c r="F9">
        <v>1042</v>
      </c>
      <c r="G9" t="s">
        <v>1213</v>
      </c>
      <c r="H9">
        <v>8682665401167</v>
      </c>
      <c r="I9" t="s">
        <v>1229</v>
      </c>
      <c r="J9" t="s">
        <v>1212</v>
      </c>
      <c r="K9">
        <v>0</v>
      </c>
      <c r="L9" t="s">
        <v>1214</v>
      </c>
      <c r="M9">
        <f>VLOOKUP(A9,'Ağustos 2025 Fiyat Listesi'!$C:$I,4,0)</f>
        <v>112.554</v>
      </c>
      <c r="N9" t="str">
        <f>VLOOKUP(A9,'Ağustos 2025 Fiyat Listesi'!$C:$I,5,0)</f>
        <v>TL</v>
      </c>
    </row>
    <row r="10" spans="1:14" hidden="1" x14ac:dyDescent="0.25">
      <c r="A10" t="s">
        <v>1230</v>
      </c>
      <c r="B10" t="s">
        <v>1231</v>
      </c>
      <c r="C10" t="s">
        <v>1211</v>
      </c>
      <c r="D10" t="s">
        <v>1212</v>
      </c>
      <c r="E10" t="s">
        <v>1212</v>
      </c>
      <c r="F10">
        <v>1042</v>
      </c>
      <c r="G10" t="s">
        <v>1213</v>
      </c>
      <c r="H10" t="s">
        <v>1230</v>
      </c>
      <c r="I10" t="s">
        <v>1213</v>
      </c>
      <c r="J10" t="s">
        <v>1212</v>
      </c>
      <c r="K10">
        <v>0</v>
      </c>
      <c r="L10" t="s">
        <v>1214</v>
      </c>
      <c r="M10">
        <f>VLOOKUP(A10,'Ağustos 2025 Fiyat Listesi'!$C:$I,4,0)</f>
        <v>224.24999999999997</v>
      </c>
      <c r="N10" t="str">
        <f>VLOOKUP(A10,'Ağustos 2025 Fiyat Listesi'!$C:$I,5,0)</f>
        <v>TL</v>
      </c>
    </row>
    <row r="11" spans="1:14" hidden="1" x14ac:dyDescent="0.25">
      <c r="A11" t="s">
        <v>1232</v>
      </c>
      <c r="B11" t="s">
        <v>1233</v>
      </c>
      <c r="C11" t="s">
        <v>1211</v>
      </c>
      <c r="D11" t="s">
        <v>1212</v>
      </c>
      <c r="E11" t="s">
        <v>1212</v>
      </c>
      <c r="F11">
        <v>1042</v>
      </c>
      <c r="G11" t="s">
        <v>1213</v>
      </c>
      <c r="H11" t="s">
        <v>1232</v>
      </c>
      <c r="I11" t="s">
        <v>1213</v>
      </c>
      <c r="J11" t="s">
        <v>1212</v>
      </c>
      <c r="K11">
        <v>0</v>
      </c>
      <c r="L11" t="s">
        <v>1214</v>
      </c>
      <c r="M11">
        <f>VLOOKUP(A11,'Ağustos 2025 Fiyat Listesi'!$C:$I,4,0)</f>
        <v>194.35</v>
      </c>
      <c r="N11" t="str">
        <f>VLOOKUP(A11,'Ağustos 2025 Fiyat Listesi'!$C:$I,5,0)</f>
        <v>TL</v>
      </c>
    </row>
    <row r="12" spans="1:14" hidden="1" x14ac:dyDescent="0.25">
      <c r="A12" t="s">
        <v>1234</v>
      </c>
      <c r="B12" t="s">
        <v>1235</v>
      </c>
      <c r="C12" t="s">
        <v>1211</v>
      </c>
      <c r="D12" t="s">
        <v>1212</v>
      </c>
      <c r="E12" t="s">
        <v>1212</v>
      </c>
      <c r="F12">
        <v>1042</v>
      </c>
      <c r="G12" t="s">
        <v>1213</v>
      </c>
      <c r="H12">
        <v>8682665402164</v>
      </c>
      <c r="I12" t="s">
        <v>1229</v>
      </c>
      <c r="J12" t="s">
        <v>1212</v>
      </c>
      <c r="K12">
        <v>0</v>
      </c>
      <c r="L12" t="s">
        <v>1214</v>
      </c>
      <c r="M12">
        <f>VLOOKUP(A12,'Ağustos 2025 Fiyat Listesi'!$C:$I,4,0)</f>
        <v>63.179999999999993</v>
      </c>
      <c r="N12" t="str">
        <f>VLOOKUP(A12,'Ağustos 2025 Fiyat Listesi'!$C:$I,5,0)</f>
        <v>TL</v>
      </c>
    </row>
    <row r="13" spans="1:14" hidden="1" x14ac:dyDescent="0.25">
      <c r="A13" t="s">
        <v>1236</v>
      </c>
      <c r="B13" t="s">
        <v>1237</v>
      </c>
      <c r="C13" t="s">
        <v>1211</v>
      </c>
      <c r="D13" t="s">
        <v>1212</v>
      </c>
      <c r="E13" t="s">
        <v>1212</v>
      </c>
      <c r="F13">
        <v>1042</v>
      </c>
      <c r="G13" t="s">
        <v>1213</v>
      </c>
      <c r="H13" t="s">
        <v>1236</v>
      </c>
      <c r="I13" t="s">
        <v>1213</v>
      </c>
      <c r="J13" t="s">
        <v>1212</v>
      </c>
      <c r="K13">
        <v>0</v>
      </c>
      <c r="L13" t="s">
        <v>1214</v>
      </c>
      <c r="M13">
        <f>VLOOKUP(A13,'Ağustos 2025 Fiyat Listesi'!$C:$I,4,0)</f>
        <v>28.6</v>
      </c>
      <c r="N13" t="str">
        <f>VLOOKUP(A13,'Ağustos 2025 Fiyat Listesi'!$C:$I,5,0)</f>
        <v>TL</v>
      </c>
    </row>
    <row r="14" spans="1:14" hidden="1" x14ac:dyDescent="0.25">
      <c r="A14" t="s">
        <v>1238</v>
      </c>
      <c r="B14" t="s">
        <v>1239</v>
      </c>
      <c r="C14" t="s">
        <v>1211</v>
      </c>
      <c r="D14" t="s">
        <v>1212</v>
      </c>
      <c r="E14" t="s">
        <v>1212</v>
      </c>
      <c r="F14">
        <v>1042</v>
      </c>
      <c r="G14" t="s">
        <v>1213</v>
      </c>
      <c r="H14">
        <v>8682665412071</v>
      </c>
      <c r="I14" t="s">
        <v>1213</v>
      </c>
      <c r="J14" t="s">
        <v>1212</v>
      </c>
      <c r="K14">
        <v>0</v>
      </c>
      <c r="L14" t="s">
        <v>1214</v>
      </c>
      <c r="M14">
        <f>VLOOKUP(A14,'Ağustos 2025 Fiyat Listesi'!$C:$I,4,0)</f>
        <v>227.37000000000003</v>
      </c>
      <c r="N14" t="str">
        <f>VLOOKUP(A14,'Ağustos 2025 Fiyat Listesi'!$C:$I,5,0)</f>
        <v>TL</v>
      </c>
    </row>
    <row r="15" spans="1:14" hidden="1" x14ac:dyDescent="0.25">
      <c r="A15" t="s">
        <v>1240</v>
      </c>
      <c r="B15" t="s">
        <v>1241</v>
      </c>
      <c r="C15" t="s">
        <v>1211</v>
      </c>
      <c r="D15" t="s">
        <v>1212</v>
      </c>
      <c r="E15" t="s">
        <v>1212</v>
      </c>
      <c r="F15">
        <v>1042</v>
      </c>
      <c r="G15" t="s">
        <v>1213</v>
      </c>
      <c r="H15">
        <v>8682665403086</v>
      </c>
      <c r="I15" t="s">
        <v>1229</v>
      </c>
      <c r="J15" t="s">
        <v>1212</v>
      </c>
      <c r="K15">
        <v>0</v>
      </c>
      <c r="L15" t="s">
        <v>1214</v>
      </c>
      <c r="M15">
        <f>VLOOKUP(A15,'Ağustos 2025 Fiyat Listesi'!$C:$I,4,0)</f>
        <v>57.4938</v>
      </c>
      <c r="N15" t="str">
        <f>VLOOKUP(A15,'Ağustos 2025 Fiyat Listesi'!$C:$I,5,0)</f>
        <v>TL</v>
      </c>
    </row>
    <row r="16" spans="1:14" hidden="1" x14ac:dyDescent="0.25">
      <c r="A16" t="s">
        <v>1242</v>
      </c>
      <c r="B16" t="s">
        <v>1243</v>
      </c>
      <c r="C16" t="s">
        <v>1211</v>
      </c>
      <c r="D16" t="s">
        <v>1212</v>
      </c>
      <c r="E16" t="s">
        <v>1212</v>
      </c>
      <c r="F16">
        <v>1042</v>
      </c>
      <c r="G16" t="s">
        <v>1213</v>
      </c>
      <c r="H16" t="s">
        <v>1242</v>
      </c>
      <c r="I16" t="s">
        <v>1213</v>
      </c>
      <c r="J16" t="s">
        <v>1212</v>
      </c>
      <c r="K16">
        <v>0</v>
      </c>
      <c r="L16" t="s">
        <v>1214</v>
      </c>
      <c r="M16">
        <f>VLOOKUP(A16,'Ağustos 2025 Fiyat Listesi'!$C:$I,4,0)</f>
        <v>39.325000000000003</v>
      </c>
      <c r="N16" t="str">
        <f>VLOOKUP(A16,'Ağustos 2025 Fiyat Listesi'!$C:$I,5,0)</f>
        <v>TL</v>
      </c>
    </row>
    <row r="17" spans="1:14" hidden="1" x14ac:dyDescent="0.25">
      <c r="A17" t="s">
        <v>1244</v>
      </c>
      <c r="B17" t="s">
        <v>1245</v>
      </c>
      <c r="C17" t="s">
        <v>1211</v>
      </c>
      <c r="D17" t="s">
        <v>1212</v>
      </c>
      <c r="E17" t="s">
        <v>1212</v>
      </c>
      <c r="F17">
        <v>1034</v>
      </c>
      <c r="G17" t="s">
        <v>1213</v>
      </c>
      <c r="H17">
        <v>8682665403468</v>
      </c>
      <c r="I17" t="s">
        <v>1229</v>
      </c>
      <c r="J17" t="s">
        <v>1212</v>
      </c>
      <c r="K17">
        <v>0</v>
      </c>
      <c r="L17" t="s">
        <v>1214</v>
      </c>
      <c r="M17">
        <f>VLOOKUP(A17,'Ağustos 2025 Fiyat Listesi'!$C:$I,4,0)</f>
        <v>1.1726000000000001</v>
      </c>
      <c r="N17" t="str">
        <f>VLOOKUP(A17,'Ağustos 2025 Fiyat Listesi'!$C:$I,5,0)</f>
        <v>TL</v>
      </c>
    </row>
    <row r="18" spans="1:14" hidden="1" x14ac:dyDescent="0.25">
      <c r="A18" t="s">
        <v>1246</v>
      </c>
      <c r="B18" t="s">
        <v>1247</v>
      </c>
      <c r="C18" t="s">
        <v>1211</v>
      </c>
      <c r="D18" t="s">
        <v>1212</v>
      </c>
      <c r="E18" t="s">
        <v>1212</v>
      </c>
      <c r="F18">
        <v>1034</v>
      </c>
      <c r="G18" t="s">
        <v>1213</v>
      </c>
      <c r="H18">
        <v>8682665403505</v>
      </c>
      <c r="I18" t="s">
        <v>1229</v>
      </c>
      <c r="J18" t="s">
        <v>1212</v>
      </c>
      <c r="K18">
        <v>0</v>
      </c>
      <c r="L18" t="s">
        <v>1214</v>
      </c>
      <c r="M18">
        <f>VLOOKUP(A18,'Ağustos 2025 Fiyat Listesi'!$C:$I,4,0)</f>
        <v>2.1450000000000005</v>
      </c>
      <c r="N18" t="str">
        <f>VLOOKUP(A18,'Ağustos 2025 Fiyat Listesi'!$C:$I,5,0)</f>
        <v>TL</v>
      </c>
    </row>
    <row r="19" spans="1:14" hidden="1" x14ac:dyDescent="0.25">
      <c r="A19" t="s">
        <v>1248</v>
      </c>
      <c r="B19" t="s">
        <v>1249</v>
      </c>
      <c r="C19" t="s">
        <v>1211</v>
      </c>
      <c r="D19" t="s">
        <v>1212</v>
      </c>
      <c r="E19" t="s">
        <v>1212</v>
      </c>
      <c r="F19">
        <v>1039</v>
      </c>
      <c r="G19" t="s">
        <v>1213</v>
      </c>
      <c r="H19">
        <v>8682665404120</v>
      </c>
      <c r="I19" t="s">
        <v>1229</v>
      </c>
      <c r="J19" t="s">
        <v>1212</v>
      </c>
      <c r="K19">
        <v>0</v>
      </c>
      <c r="L19" t="s">
        <v>1214</v>
      </c>
      <c r="M19">
        <f>VLOOKUP(A19,'Ağustos 2025 Fiyat Listesi'!$C:$I,4,0)</f>
        <v>0.60060000000000013</v>
      </c>
      <c r="N19" t="str">
        <f>VLOOKUP(A19,'Ağustos 2025 Fiyat Listesi'!$C:$I,5,0)</f>
        <v>TL</v>
      </c>
    </row>
    <row r="20" spans="1:14" hidden="1" x14ac:dyDescent="0.25">
      <c r="A20" t="s">
        <v>1250</v>
      </c>
      <c r="B20" t="s">
        <v>1251</v>
      </c>
      <c r="C20" t="s">
        <v>1211</v>
      </c>
      <c r="D20" t="s">
        <v>1212</v>
      </c>
      <c r="E20" t="s">
        <v>1212</v>
      </c>
      <c r="G20" t="s">
        <v>1213</v>
      </c>
      <c r="H20" t="s">
        <v>1252</v>
      </c>
      <c r="I20" t="s">
        <v>1252</v>
      </c>
      <c r="J20" t="s">
        <v>1212</v>
      </c>
      <c r="K20">
        <v>0</v>
      </c>
      <c r="L20" t="s">
        <v>1214</v>
      </c>
      <c r="M20">
        <f>VLOOKUP(A20,'Ağustos 2025 Fiyat Listesi'!$C:$I,4,0)</f>
        <v>0.60060000000000013</v>
      </c>
      <c r="N20" t="str">
        <f>VLOOKUP(A20,'Ağustos 2025 Fiyat Listesi'!$C:$I,5,0)</f>
        <v>TL</v>
      </c>
    </row>
    <row r="21" spans="1:14" hidden="1" x14ac:dyDescent="0.25">
      <c r="A21" t="s">
        <v>1253</v>
      </c>
      <c r="B21" t="s">
        <v>1254</v>
      </c>
      <c r="C21" t="s">
        <v>1211</v>
      </c>
      <c r="D21" t="s">
        <v>1212</v>
      </c>
      <c r="E21" t="s">
        <v>1212</v>
      </c>
      <c r="F21">
        <v>1039</v>
      </c>
      <c r="G21" t="s">
        <v>1213</v>
      </c>
      <c r="H21">
        <v>8682665404137</v>
      </c>
      <c r="I21" t="s">
        <v>1229</v>
      </c>
      <c r="J21" t="s">
        <v>1212</v>
      </c>
      <c r="K21">
        <v>0</v>
      </c>
      <c r="L21" t="s">
        <v>1214</v>
      </c>
      <c r="M21">
        <f>VLOOKUP(A21,'Ağustos 2025 Fiyat Listesi'!$C:$I,4,0)</f>
        <v>0.65780000000000016</v>
      </c>
      <c r="N21" t="str">
        <f>VLOOKUP(A21,'Ağustos 2025 Fiyat Listesi'!$C:$I,5,0)</f>
        <v>TL</v>
      </c>
    </row>
    <row r="22" spans="1:14" hidden="1" x14ac:dyDescent="0.25">
      <c r="A22" t="s">
        <v>1255</v>
      </c>
      <c r="B22" t="s">
        <v>1256</v>
      </c>
      <c r="C22" t="s">
        <v>1211</v>
      </c>
      <c r="D22" t="s">
        <v>1212</v>
      </c>
      <c r="E22" t="s">
        <v>1212</v>
      </c>
      <c r="F22">
        <v>1035</v>
      </c>
      <c r="G22" t="s">
        <v>1257</v>
      </c>
      <c r="H22">
        <v>8682665405042</v>
      </c>
      <c r="I22" t="s">
        <v>1258</v>
      </c>
      <c r="J22" t="s">
        <v>1212</v>
      </c>
      <c r="K22">
        <v>0</v>
      </c>
      <c r="L22" t="s">
        <v>1214</v>
      </c>
      <c r="M22">
        <f>VLOOKUP(A22,'Ağustos 2025 Fiyat Listesi'!$C:$I,4,0)</f>
        <v>193.05</v>
      </c>
      <c r="N22" t="str">
        <f>VLOOKUP(A22,'Ağustos 2025 Fiyat Listesi'!$C:$I,5,0)</f>
        <v>TL</v>
      </c>
    </row>
    <row r="23" spans="1:14" hidden="1" x14ac:dyDescent="0.25">
      <c r="A23" t="s">
        <v>1259</v>
      </c>
      <c r="B23" t="s">
        <v>1260</v>
      </c>
      <c r="C23" t="s">
        <v>1211</v>
      </c>
      <c r="D23" t="s">
        <v>1212</v>
      </c>
      <c r="E23" t="s">
        <v>1212</v>
      </c>
      <c r="F23">
        <v>1035</v>
      </c>
      <c r="G23" t="s">
        <v>1257</v>
      </c>
      <c r="H23" t="s">
        <v>1259</v>
      </c>
      <c r="I23" t="s">
        <v>1261</v>
      </c>
      <c r="J23" t="s">
        <v>1212</v>
      </c>
      <c r="K23">
        <v>0</v>
      </c>
      <c r="L23" t="s">
        <v>1214</v>
      </c>
      <c r="M23">
        <f>VLOOKUP(A23,'Ağustos 2025 Fiyat Listesi'!$C:$I,4,0)</f>
        <v>566.28000000000009</v>
      </c>
      <c r="N23" t="str">
        <f>VLOOKUP(A23,'Ağustos 2025 Fiyat Listesi'!$C:$I,5,0)</f>
        <v>TL</v>
      </c>
    </row>
    <row r="24" spans="1:14" hidden="1" x14ac:dyDescent="0.25">
      <c r="A24" t="s">
        <v>1262</v>
      </c>
      <c r="B24" t="s">
        <v>1263</v>
      </c>
      <c r="C24" t="s">
        <v>1211</v>
      </c>
      <c r="D24" t="s">
        <v>1212</v>
      </c>
      <c r="E24" t="s">
        <v>1212</v>
      </c>
      <c r="F24">
        <v>1035</v>
      </c>
      <c r="G24" t="s">
        <v>1257</v>
      </c>
      <c r="H24" t="s">
        <v>1262</v>
      </c>
      <c r="I24" t="s">
        <v>1261</v>
      </c>
      <c r="J24" t="s">
        <v>1212</v>
      </c>
      <c r="K24">
        <v>0</v>
      </c>
      <c r="L24" t="s">
        <v>1214</v>
      </c>
      <c r="M24">
        <f>VLOOKUP(A24,'Ağustos 2025 Fiyat Listesi'!$C:$I,4,0)</f>
        <v>188.76000000000002</v>
      </c>
      <c r="N24" t="str">
        <f>VLOOKUP(A24,'Ağustos 2025 Fiyat Listesi'!$C:$I,5,0)</f>
        <v>TL</v>
      </c>
    </row>
    <row r="25" spans="1:14" hidden="1" x14ac:dyDescent="0.25">
      <c r="A25" t="s">
        <v>1264</v>
      </c>
      <c r="B25" t="s">
        <v>1265</v>
      </c>
      <c r="C25" t="s">
        <v>1211</v>
      </c>
      <c r="D25" t="s">
        <v>1212</v>
      </c>
      <c r="E25" t="s">
        <v>1212</v>
      </c>
      <c r="F25">
        <v>1024</v>
      </c>
      <c r="G25" t="s">
        <v>1213</v>
      </c>
      <c r="H25" t="s">
        <v>1264</v>
      </c>
      <c r="I25" t="s">
        <v>1213</v>
      </c>
      <c r="J25" t="s">
        <v>1212</v>
      </c>
      <c r="K25">
        <v>0</v>
      </c>
      <c r="L25" t="s">
        <v>1214</v>
      </c>
      <c r="M25">
        <f>VLOOKUP(A25,'Ağustos 2025 Fiyat Listesi'!$C:$I,4,0)</f>
        <v>1.8179199999999998</v>
      </c>
      <c r="N25" t="str">
        <f>VLOOKUP(A25,'Ağustos 2025 Fiyat Listesi'!$C:$I,5,0)</f>
        <v>TL</v>
      </c>
    </row>
    <row r="26" spans="1:14" hidden="1" x14ac:dyDescent="0.25">
      <c r="A26" t="s">
        <v>1266</v>
      </c>
      <c r="B26" t="s">
        <v>1267</v>
      </c>
      <c r="C26" t="s">
        <v>1211</v>
      </c>
      <c r="D26" t="s">
        <v>1212</v>
      </c>
      <c r="E26" t="s">
        <v>1212</v>
      </c>
      <c r="F26">
        <v>1024</v>
      </c>
      <c r="G26" t="s">
        <v>1257</v>
      </c>
      <c r="H26">
        <v>8682665410657</v>
      </c>
      <c r="I26" t="s">
        <v>1258</v>
      </c>
      <c r="J26" t="s">
        <v>1212</v>
      </c>
      <c r="K26">
        <v>0</v>
      </c>
      <c r="L26" t="s">
        <v>1214</v>
      </c>
      <c r="M26">
        <f>VLOOKUP(A26,'Ağustos 2025 Fiyat Listesi'!$C:$I,4,0)</f>
        <v>107.53600000000002</v>
      </c>
      <c r="N26" t="str">
        <f>VLOOKUP(A26,'Ağustos 2025 Fiyat Listesi'!$C:$I,5,0)</f>
        <v>TL</v>
      </c>
    </row>
    <row r="27" spans="1:14" hidden="1" x14ac:dyDescent="0.25">
      <c r="A27" t="s">
        <v>1268</v>
      </c>
      <c r="B27" t="s">
        <v>1269</v>
      </c>
      <c r="C27" t="s">
        <v>1211</v>
      </c>
      <c r="D27" t="s">
        <v>1212</v>
      </c>
      <c r="E27" t="s">
        <v>1212</v>
      </c>
      <c r="F27">
        <v>1067</v>
      </c>
      <c r="G27" t="s">
        <v>1213</v>
      </c>
      <c r="H27" t="s">
        <v>1268</v>
      </c>
      <c r="I27" t="s">
        <v>1213</v>
      </c>
      <c r="J27" t="s">
        <v>1212</v>
      </c>
      <c r="K27">
        <v>0</v>
      </c>
      <c r="L27" t="s">
        <v>1214</v>
      </c>
      <c r="M27">
        <f>VLOOKUP(A27,'Ağustos 2025 Fiyat Listesi'!$C:$I,4,0)</f>
        <v>84.37</v>
      </c>
      <c r="N27" t="str">
        <f>VLOOKUP(A27,'Ağustos 2025 Fiyat Listesi'!$C:$I,5,0)</f>
        <v>TL</v>
      </c>
    </row>
    <row r="28" spans="1:14" x14ac:dyDescent="0.25">
      <c r="A28" t="s">
        <v>1270</v>
      </c>
      <c r="B28" t="s">
        <v>1271</v>
      </c>
      <c r="C28" t="s">
        <v>1211</v>
      </c>
      <c r="D28" t="s">
        <v>1212</v>
      </c>
      <c r="E28" t="s">
        <v>1212</v>
      </c>
      <c r="F28">
        <v>1073</v>
      </c>
      <c r="G28" t="s">
        <v>1213</v>
      </c>
      <c r="H28">
        <v>8682665414693</v>
      </c>
      <c r="I28" t="s">
        <v>1213</v>
      </c>
      <c r="J28" t="s">
        <v>1212</v>
      </c>
      <c r="K28">
        <v>0</v>
      </c>
      <c r="L28" t="s">
        <v>1214</v>
      </c>
      <c r="M28">
        <f>VLOOKUP(A28,'Ağustos 2025 Fiyat Listesi'!$C:$I,4,0)</f>
        <v>7</v>
      </c>
      <c r="N28" t="str">
        <f>VLOOKUP(A28,'Ağustos 2025 Fiyat Listesi'!$C:$I,5,0)</f>
        <v>USD</v>
      </c>
    </row>
    <row r="29" spans="1:14" hidden="1" x14ac:dyDescent="0.25">
      <c r="A29" t="s">
        <v>1272</v>
      </c>
      <c r="B29" t="s">
        <v>1273</v>
      </c>
      <c r="C29" t="s">
        <v>1274</v>
      </c>
      <c r="D29" t="s">
        <v>1212</v>
      </c>
      <c r="E29" t="s">
        <v>1212</v>
      </c>
      <c r="F29">
        <v>1042</v>
      </c>
      <c r="G29" t="s">
        <v>1213</v>
      </c>
      <c r="H29" t="s">
        <v>1252</v>
      </c>
      <c r="I29" t="s">
        <v>1252</v>
      </c>
      <c r="J29" t="s">
        <v>1212</v>
      </c>
      <c r="K29">
        <v>0</v>
      </c>
      <c r="L29" t="s">
        <v>1214</v>
      </c>
      <c r="M29" t="e">
        <f>VLOOKUP(A29,'Ağustos 2025 Fiyat Listesi'!$C:$I,4,0)</f>
        <v>#N/A</v>
      </c>
      <c r="N29" t="e">
        <f>VLOOKUP(A29,'Ağustos 2025 Fiyat Listesi'!$C:$I,5,0)</f>
        <v>#N/A</v>
      </c>
    </row>
    <row r="30" spans="1:14" hidden="1" x14ac:dyDescent="0.25">
      <c r="A30" t="s">
        <v>1275</v>
      </c>
      <c r="B30" t="s">
        <v>1276</v>
      </c>
      <c r="C30" t="s">
        <v>1211</v>
      </c>
      <c r="D30" t="s">
        <v>1212</v>
      </c>
      <c r="E30" t="s">
        <v>1212</v>
      </c>
      <c r="F30">
        <v>1157</v>
      </c>
      <c r="G30" t="s">
        <v>1213</v>
      </c>
      <c r="H30" t="s">
        <v>1277</v>
      </c>
      <c r="I30" t="s">
        <v>1213</v>
      </c>
      <c r="J30" t="s">
        <v>1212</v>
      </c>
      <c r="K30">
        <v>0</v>
      </c>
      <c r="L30" t="s">
        <v>1214</v>
      </c>
      <c r="M30" t="e">
        <f>VLOOKUP(A30,'Ağustos 2025 Fiyat Listesi'!$C:$I,4,0)</f>
        <v>#N/A</v>
      </c>
      <c r="N30" t="e">
        <f>VLOOKUP(A30,'Ağustos 2025 Fiyat Listesi'!$C:$I,5,0)</f>
        <v>#N/A</v>
      </c>
    </row>
    <row r="31" spans="1:14" hidden="1" x14ac:dyDescent="0.25">
      <c r="A31" t="s">
        <v>1278</v>
      </c>
      <c r="B31" t="s">
        <v>1279</v>
      </c>
      <c r="C31" t="s">
        <v>1211</v>
      </c>
      <c r="D31" t="s">
        <v>1212</v>
      </c>
      <c r="E31" t="s">
        <v>1212</v>
      </c>
      <c r="F31">
        <v>1042</v>
      </c>
      <c r="G31" t="s">
        <v>1213</v>
      </c>
      <c r="H31">
        <v>8682665400092</v>
      </c>
      <c r="I31" t="s">
        <v>1229</v>
      </c>
      <c r="J31" t="s">
        <v>1212</v>
      </c>
      <c r="K31">
        <v>0</v>
      </c>
      <c r="L31" t="s">
        <v>1214</v>
      </c>
      <c r="M31">
        <f>VLOOKUP(A31,'Ağustos 2025 Fiyat Listesi'!$C:$I,4,0)</f>
        <v>29.26</v>
      </c>
      <c r="N31" t="str">
        <f>VLOOKUP(A31,'Ağustos 2025 Fiyat Listesi'!$C:$I,5,0)</f>
        <v>TL</v>
      </c>
    </row>
    <row r="32" spans="1:14" hidden="1" x14ac:dyDescent="0.25">
      <c r="A32" t="s">
        <v>1280</v>
      </c>
      <c r="B32" t="s">
        <v>1281</v>
      </c>
      <c r="C32" t="s">
        <v>1211</v>
      </c>
      <c r="D32" t="s">
        <v>1212</v>
      </c>
      <c r="E32" t="s">
        <v>1212</v>
      </c>
      <c r="F32">
        <v>1042</v>
      </c>
      <c r="G32" t="s">
        <v>1213</v>
      </c>
      <c r="H32">
        <v>8682665400177</v>
      </c>
      <c r="I32" t="s">
        <v>1229</v>
      </c>
      <c r="J32" t="s">
        <v>1212</v>
      </c>
      <c r="K32">
        <v>0</v>
      </c>
      <c r="L32" t="s">
        <v>1214</v>
      </c>
      <c r="M32">
        <f>VLOOKUP(A32,'Ağustos 2025 Fiyat Listesi'!$C:$I,4,0)</f>
        <v>34.65</v>
      </c>
      <c r="N32" t="str">
        <f>VLOOKUP(A32,'Ağustos 2025 Fiyat Listesi'!$C:$I,5,0)</f>
        <v>TL</v>
      </c>
    </row>
    <row r="33" spans="1:14" hidden="1" x14ac:dyDescent="0.25">
      <c r="A33" t="s">
        <v>1282</v>
      </c>
      <c r="B33" t="s">
        <v>1283</v>
      </c>
      <c r="C33" t="s">
        <v>1211</v>
      </c>
      <c r="D33" t="s">
        <v>1212</v>
      </c>
      <c r="E33" t="s">
        <v>1212</v>
      </c>
      <c r="F33">
        <v>1042</v>
      </c>
      <c r="G33" t="s">
        <v>1213</v>
      </c>
      <c r="H33">
        <v>8682665400245</v>
      </c>
      <c r="I33" t="s">
        <v>1229</v>
      </c>
      <c r="J33" t="s">
        <v>1212</v>
      </c>
      <c r="K33">
        <v>0</v>
      </c>
      <c r="L33" t="s">
        <v>1214</v>
      </c>
      <c r="M33">
        <f>VLOOKUP(A33,'Ağustos 2025 Fiyat Listesi'!$C:$I,4,0)</f>
        <v>47.839999999999996</v>
      </c>
      <c r="N33" t="str">
        <f>VLOOKUP(A33,'Ağustos 2025 Fiyat Listesi'!$C:$I,5,0)</f>
        <v>TL</v>
      </c>
    </row>
    <row r="34" spans="1:14" hidden="1" x14ac:dyDescent="0.25">
      <c r="A34" t="s">
        <v>1284</v>
      </c>
      <c r="B34" t="s">
        <v>1285</v>
      </c>
      <c r="C34" t="s">
        <v>1211</v>
      </c>
      <c r="D34" t="s">
        <v>1212</v>
      </c>
      <c r="E34" t="s">
        <v>1212</v>
      </c>
      <c r="F34">
        <v>1042</v>
      </c>
      <c r="G34" t="s">
        <v>1213</v>
      </c>
      <c r="H34" t="s">
        <v>1284</v>
      </c>
      <c r="I34" t="s">
        <v>1213</v>
      </c>
      <c r="J34" t="s">
        <v>1212</v>
      </c>
      <c r="K34">
        <v>0</v>
      </c>
      <c r="L34" t="s">
        <v>1214</v>
      </c>
      <c r="M34">
        <f>VLOOKUP(A34,'Ağustos 2025 Fiyat Listesi'!$C:$I,4,0)</f>
        <v>605.15</v>
      </c>
      <c r="N34" t="str">
        <f>VLOOKUP(A34,'Ağustos 2025 Fiyat Listesi'!$C:$I,5,0)</f>
        <v>TL</v>
      </c>
    </row>
    <row r="35" spans="1:14" hidden="1" x14ac:dyDescent="0.25">
      <c r="A35" t="s">
        <v>1286</v>
      </c>
      <c r="B35" t="s">
        <v>1287</v>
      </c>
      <c r="C35" t="s">
        <v>1211</v>
      </c>
      <c r="D35" t="s">
        <v>1212</v>
      </c>
      <c r="E35" t="s">
        <v>1212</v>
      </c>
      <c r="F35">
        <v>1042</v>
      </c>
      <c r="G35" t="s">
        <v>1213</v>
      </c>
      <c r="H35" t="s">
        <v>1286</v>
      </c>
      <c r="I35" t="s">
        <v>1213</v>
      </c>
      <c r="J35" t="s">
        <v>1212</v>
      </c>
      <c r="K35">
        <v>0</v>
      </c>
      <c r="L35" t="s">
        <v>1214</v>
      </c>
      <c r="M35">
        <f>VLOOKUP(A35,'Ağustos 2025 Fiyat Listesi'!$C:$I,4,0)</f>
        <v>605.15</v>
      </c>
      <c r="N35" t="str">
        <f>VLOOKUP(A35,'Ağustos 2025 Fiyat Listesi'!$C:$I,5,0)</f>
        <v>TL</v>
      </c>
    </row>
    <row r="36" spans="1:14" hidden="1" x14ac:dyDescent="0.25">
      <c r="A36" t="s">
        <v>1288</v>
      </c>
      <c r="B36" t="s">
        <v>1289</v>
      </c>
      <c r="C36" t="s">
        <v>1211</v>
      </c>
      <c r="D36" t="s">
        <v>1212</v>
      </c>
      <c r="E36" t="s">
        <v>1212</v>
      </c>
      <c r="F36">
        <v>1042</v>
      </c>
      <c r="G36" t="s">
        <v>1213</v>
      </c>
      <c r="H36" t="s">
        <v>1288</v>
      </c>
      <c r="I36" t="s">
        <v>1213</v>
      </c>
      <c r="J36" t="s">
        <v>1212</v>
      </c>
      <c r="K36">
        <v>0</v>
      </c>
      <c r="L36" t="s">
        <v>1214</v>
      </c>
      <c r="M36">
        <f>VLOOKUP(A36,'Ağustos 2025 Fiyat Listesi'!$C:$I,4,0)</f>
        <v>42.760249999999999</v>
      </c>
      <c r="N36" t="str">
        <f>VLOOKUP(A36,'Ağustos 2025 Fiyat Listesi'!$C:$I,5,0)</f>
        <v>TL</v>
      </c>
    </row>
    <row r="37" spans="1:14" hidden="1" x14ac:dyDescent="0.25">
      <c r="A37" t="s">
        <v>1290</v>
      </c>
      <c r="B37" t="s">
        <v>1291</v>
      </c>
      <c r="C37" t="s">
        <v>1211</v>
      </c>
      <c r="D37" t="s">
        <v>1212</v>
      </c>
      <c r="E37" t="s">
        <v>1212</v>
      </c>
      <c r="F37">
        <v>1042</v>
      </c>
      <c r="G37" t="s">
        <v>1213</v>
      </c>
      <c r="H37">
        <v>8682665400962</v>
      </c>
      <c r="I37" t="s">
        <v>1229</v>
      </c>
      <c r="J37" t="s">
        <v>1212</v>
      </c>
      <c r="K37">
        <v>0</v>
      </c>
      <c r="L37" t="s">
        <v>1214</v>
      </c>
      <c r="M37">
        <f>VLOOKUP(A37,'Ağustos 2025 Fiyat Listesi'!$C:$I,4,0)</f>
        <v>42.760249999999999</v>
      </c>
      <c r="N37" t="str">
        <f>VLOOKUP(A37,'Ağustos 2025 Fiyat Listesi'!$C:$I,5,0)</f>
        <v>TL</v>
      </c>
    </row>
    <row r="38" spans="1:14" hidden="1" x14ac:dyDescent="0.25">
      <c r="A38" t="s">
        <v>1292</v>
      </c>
      <c r="B38" t="s">
        <v>1293</v>
      </c>
      <c r="C38" t="s">
        <v>1211</v>
      </c>
      <c r="D38" t="s">
        <v>1212</v>
      </c>
      <c r="E38" t="s">
        <v>1212</v>
      </c>
      <c r="F38">
        <v>1042</v>
      </c>
      <c r="G38" t="s">
        <v>1213</v>
      </c>
      <c r="H38">
        <v>8682665401136</v>
      </c>
      <c r="I38" t="s">
        <v>1229</v>
      </c>
      <c r="J38" t="s">
        <v>1212</v>
      </c>
      <c r="K38">
        <v>0</v>
      </c>
      <c r="L38" t="s">
        <v>1214</v>
      </c>
      <c r="M38">
        <f>VLOOKUP(A38,'Ağustos 2025 Fiyat Listesi'!$C:$I,4,0)</f>
        <v>112.554</v>
      </c>
      <c r="N38" t="str">
        <f>VLOOKUP(A38,'Ağustos 2025 Fiyat Listesi'!$C:$I,5,0)</f>
        <v>TL</v>
      </c>
    </row>
    <row r="39" spans="1:14" hidden="1" x14ac:dyDescent="0.25">
      <c r="A39" t="s">
        <v>1294</v>
      </c>
      <c r="B39" t="s">
        <v>1295</v>
      </c>
      <c r="C39" t="s">
        <v>1211</v>
      </c>
      <c r="D39" t="s">
        <v>1212</v>
      </c>
      <c r="E39" t="s">
        <v>1212</v>
      </c>
      <c r="F39">
        <v>1042</v>
      </c>
      <c r="G39" t="s">
        <v>1213</v>
      </c>
      <c r="H39" t="s">
        <v>1294</v>
      </c>
      <c r="I39" t="s">
        <v>1213</v>
      </c>
      <c r="J39" t="s">
        <v>1212</v>
      </c>
      <c r="K39">
        <v>0</v>
      </c>
      <c r="L39" t="s">
        <v>1214</v>
      </c>
      <c r="M39">
        <f>VLOOKUP(A39,'Ağustos 2025 Fiyat Listesi'!$C:$I,4,0)</f>
        <v>95.823000000000008</v>
      </c>
      <c r="N39" t="str">
        <f>VLOOKUP(A39,'Ağustos 2025 Fiyat Listesi'!$C:$I,5,0)</f>
        <v>TL</v>
      </c>
    </row>
    <row r="40" spans="1:14" hidden="1" x14ac:dyDescent="0.25">
      <c r="A40" t="s">
        <v>1296</v>
      </c>
      <c r="B40" t="s">
        <v>1297</v>
      </c>
      <c r="C40" t="s">
        <v>1211</v>
      </c>
      <c r="D40" t="s">
        <v>1212</v>
      </c>
      <c r="E40" t="s">
        <v>1212</v>
      </c>
      <c r="F40">
        <v>1042</v>
      </c>
      <c r="G40" t="s">
        <v>1213</v>
      </c>
      <c r="H40" t="s">
        <v>1296</v>
      </c>
      <c r="I40" t="s">
        <v>1213</v>
      </c>
      <c r="J40" t="s">
        <v>1212</v>
      </c>
      <c r="K40">
        <v>0</v>
      </c>
      <c r="L40" t="s">
        <v>1214</v>
      </c>
      <c r="M40">
        <f>VLOOKUP(A40,'Ağustos 2025 Fiyat Listesi'!$C:$I,4,0)</f>
        <v>254.14999999999998</v>
      </c>
      <c r="N40" t="str">
        <f>VLOOKUP(A40,'Ağustos 2025 Fiyat Listesi'!$C:$I,5,0)</f>
        <v>TL</v>
      </c>
    </row>
    <row r="41" spans="1:14" hidden="1" x14ac:dyDescent="0.25">
      <c r="A41" t="s">
        <v>1298</v>
      </c>
      <c r="B41" t="s">
        <v>1299</v>
      </c>
      <c r="C41" t="s">
        <v>1211</v>
      </c>
      <c r="D41" t="s">
        <v>1212</v>
      </c>
      <c r="E41" t="s">
        <v>1212</v>
      </c>
      <c r="F41">
        <v>1042</v>
      </c>
      <c r="G41" t="s">
        <v>1213</v>
      </c>
      <c r="H41">
        <v>8682665402218</v>
      </c>
      <c r="I41" t="s">
        <v>1229</v>
      </c>
      <c r="J41" t="s">
        <v>1212</v>
      </c>
      <c r="K41">
        <v>0</v>
      </c>
      <c r="L41" t="s">
        <v>1214</v>
      </c>
      <c r="M41">
        <f>VLOOKUP(A41,'Ağustos 2025 Fiyat Listesi'!$C:$I,4,0)</f>
        <v>27.885000000000005</v>
      </c>
      <c r="N41" t="str">
        <f>VLOOKUP(A41,'Ağustos 2025 Fiyat Listesi'!$C:$I,5,0)</f>
        <v>TL</v>
      </c>
    </row>
    <row r="42" spans="1:14" hidden="1" x14ac:dyDescent="0.25">
      <c r="A42" t="s">
        <v>1300</v>
      </c>
      <c r="B42" t="s">
        <v>1301</v>
      </c>
      <c r="C42" t="s">
        <v>1211</v>
      </c>
      <c r="D42" t="s">
        <v>1212</v>
      </c>
      <c r="E42" t="s">
        <v>1212</v>
      </c>
      <c r="F42">
        <v>1042</v>
      </c>
      <c r="G42" t="s">
        <v>1213</v>
      </c>
      <c r="H42">
        <v>8682665411920</v>
      </c>
      <c r="I42" t="s">
        <v>1229</v>
      </c>
      <c r="J42" t="s">
        <v>1212</v>
      </c>
      <c r="K42">
        <v>0</v>
      </c>
      <c r="L42" t="s">
        <v>1214</v>
      </c>
      <c r="M42">
        <f>VLOOKUP(A42,'Ağustos 2025 Fiyat Listesi'!$C:$I,4,0)</f>
        <v>74.75</v>
      </c>
      <c r="N42" t="str">
        <f>VLOOKUP(A42,'Ağustos 2025 Fiyat Listesi'!$C:$I,5,0)</f>
        <v>TL</v>
      </c>
    </row>
    <row r="43" spans="1:14" hidden="1" x14ac:dyDescent="0.25">
      <c r="A43" t="s">
        <v>1302</v>
      </c>
      <c r="B43" t="s">
        <v>1303</v>
      </c>
      <c r="C43" t="s">
        <v>1211</v>
      </c>
      <c r="D43" t="s">
        <v>1212</v>
      </c>
      <c r="E43" t="s">
        <v>1212</v>
      </c>
      <c r="F43">
        <v>1034</v>
      </c>
      <c r="G43" t="s">
        <v>1213</v>
      </c>
      <c r="H43">
        <v>8682665404021</v>
      </c>
      <c r="I43" t="s">
        <v>1229</v>
      </c>
      <c r="J43" t="s">
        <v>1212</v>
      </c>
      <c r="K43">
        <v>0</v>
      </c>
      <c r="L43" t="s">
        <v>1214</v>
      </c>
      <c r="M43">
        <f>VLOOKUP(A43,'Ağustos 2025 Fiyat Listesi'!$C:$I,4,0)</f>
        <v>2.3595000000000002</v>
      </c>
      <c r="N43" t="str">
        <f>VLOOKUP(A43,'Ağustos 2025 Fiyat Listesi'!$C:$I,5,0)</f>
        <v>TL</v>
      </c>
    </row>
    <row r="44" spans="1:14" hidden="1" x14ac:dyDescent="0.25">
      <c r="A44" t="s">
        <v>1304</v>
      </c>
      <c r="B44" t="s">
        <v>1305</v>
      </c>
      <c r="C44" t="s">
        <v>1211</v>
      </c>
      <c r="D44" t="s">
        <v>1212</v>
      </c>
      <c r="E44" t="s">
        <v>1212</v>
      </c>
      <c r="F44">
        <v>1039</v>
      </c>
      <c r="G44" t="s">
        <v>1213</v>
      </c>
      <c r="H44">
        <v>8682665404205</v>
      </c>
      <c r="I44" t="s">
        <v>1229</v>
      </c>
      <c r="J44" t="s">
        <v>1212</v>
      </c>
      <c r="K44">
        <v>0</v>
      </c>
      <c r="L44" t="s">
        <v>1214</v>
      </c>
      <c r="M44">
        <f>VLOOKUP(A44,'Ağustos 2025 Fiyat Listesi'!$C:$I,4,0)</f>
        <v>7.15</v>
      </c>
      <c r="N44" t="str">
        <f>VLOOKUP(A44,'Ağustos 2025 Fiyat Listesi'!$C:$I,5,0)</f>
        <v>TL</v>
      </c>
    </row>
    <row r="45" spans="1:14" hidden="1" x14ac:dyDescent="0.25">
      <c r="A45" t="s">
        <v>1306</v>
      </c>
      <c r="B45" t="s">
        <v>1307</v>
      </c>
      <c r="C45" t="s">
        <v>1211</v>
      </c>
      <c r="D45" t="s">
        <v>1212</v>
      </c>
      <c r="E45" t="s">
        <v>1212</v>
      </c>
      <c r="F45">
        <v>1035</v>
      </c>
      <c r="G45" t="s">
        <v>1257</v>
      </c>
      <c r="H45" t="s">
        <v>1306</v>
      </c>
      <c r="I45" t="s">
        <v>1261</v>
      </c>
      <c r="J45" t="s">
        <v>1212</v>
      </c>
      <c r="K45">
        <v>0</v>
      </c>
      <c r="L45" t="s">
        <v>1214</v>
      </c>
      <c r="M45">
        <f>VLOOKUP(A45,'Ağustos 2025 Fiyat Listesi'!$C:$I,4,0)</f>
        <v>294.58000000000004</v>
      </c>
      <c r="N45" t="str">
        <f>VLOOKUP(A45,'Ağustos 2025 Fiyat Listesi'!$C:$I,5,0)</f>
        <v>TL</v>
      </c>
    </row>
    <row r="46" spans="1:14" hidden="1" x14ac:dyDescent="0.25">
      <c r="A46" t="s">
        <v>1308</v>
      </c>
      <c r="B46" t="s">
        <v>1309</v>
      </c>
      <c r="C46" t="s">
        <v>1211</v>
      </c>
      <c r="D46" t="s">
        <v>1212</v>
      </c>
      <c r="E46" t="s">
        <v>1212</v>
      </c>
      <c r="F46">
        <v>1024</v>
      </c>
      <c r="G46" t="s">
        <v>1213</v>
      </c>
      <c r="H46" t="s">
        <v>1308</v>
      </c>
      <c r="I46" t="s">
        <v>1213</v>
      </c>
      <c r="J46" t="s">
        <v>1212</v>
      </c>
      <c r="K46">
        <v>0</v>
      </c>
      <c r="L46" t="s">
        <v>1214</v>
      </c>
      <c r="M46">
        <f>VLOOKUP(A46,'Ağustos 2025 Fiyat Listesi'!$C:$I,4,0)</f>
        <v>1.9793799999999999</v>
      </c>
      <c r="N46" t="str">
        <f>VLOOKUP(A46,'Ağustos 2025 Fiyat Listesi'!$C:$I,5,0)</f>
        <v>TL</v>
      </c>
    </row>
    <row r="47" spans="1:14" hidden="1" x14ac:dyDescent="0.25">
      <c r="A47" t="s">
        <v>1310</v>
      </c>
      <c r="B47" t="s">
        <v>1311</v>
      </c>
      <c r="C47" t="s">
        <v>1211</v>
      </c>
      <c r="D47" t="s">
        <v>1212</v>
      </c>
      <c r="E47" t="s">
        <v>1212</v>
      </c>
      <c r="F47">
        <v>1024</v>
      </c>
      <c r="G47" t="s">
        <v>1213</v>
      </c>
      <c r="H47" t="s">
        <v>1310</v>
      </c>
      <c r="I47" t="s">
        <v>1213</v>
      </c>
      <c r="J47" t="s">
        <v>1212</v>
      </c>
      <c r="K47">
        <v>0</v>
      </c>
      <c r="L47" t="s">
        <v>1214</v>
      </c>
      <c r="M47">
        <f>VLOOKUP(A47,'Ağustos 2025 Fiyat Listesi'!$C:$I,4,0)</f>
        <v>1.9793799999999999</v>
      </c>
      <c r="N47" t="str">
        <f>VLOOKUP(A47,'Ağustos 2025 Fiyat Listesi'!$C:$I,5,0)</f>
        <v>TL</v>
      </c>
    </row>
    <row r="48" spans="1:14" hidden="1" x14ac:dyDescent="0.25">
      <c r="A48" t="s">
        <v>1312</v>
      </c>
      <c r="B48" t="s">
        <v>1313</v>
      </c>
      <c r="C48" t="s">
        <v>1211</v>
      </c>
      <c r="D48" t="s">
        <v>1212</v>
      </c>
      <c r="E48" t="s">
        <v>1212</v>
      </c>
      <c r="F48">
        <v>1024</v>
      </c>
      <c r="G48" t="s">
        <v>1213</v>
      </c>
      <c r="H48">
        <v>8682665407053</v>
      </c>
      <c r="I48" t="s">
        <v>1229</v>
      </c>
      <c r="J48" t="s">
        <v>1212</v>
      </c>
      <c r="K48">
        <v>0</v>
      </c>
      <c r="L48" t="s">
        <v>1214</v>
      </c>
      <c r="M48">
        <f>VLOOKUP(A48,'Ağustos 2025 Fiyat Listesi'!$C:$I,4,0)</f>
        <v>1.8179199999999998</v>
      </c>
      <c r="N48" t="str">
        <f>VLOOKUP(A48,'Ağustos 2025 Fiyat Listesi'!$C:$I,5,0)</f>
        <v>TL</v>
      </c>
    </row>
    <row r="49" spans="1:14" hidden="1" x14ac:dyDescent="0.25">
      <c r="A49" t="s">
        <v>1314</v>
      </c>
      <c r="B49" t="s">
        <v>1315</v>
      </c>
      <c r="C49" t="s">
        <v>1211</v>
      </c>
      <c r="D49" t="s">
        <v>1212</v>
      </c>
      <c r="E49" t="s">
        <v>1212</v>
      </c>
      <c r="F49">
        <v>1024</v>
      </c>
      <c r="G49" t="s">
        <v>1213</v>
      </c>
      <c r="H49" t="s">
        <v>1314</v>
      </c>
      <c r="I49" t="s">
        <v>1213</v>
      </c>
      <c r="J49" t="s">
        <v>1212</v>
      </c>
      <c r="K49">
        <v>0</v>
      </c>
      <c r="L49" t="s">
        <v>1214</v>
      </c>
      <c r="M49">
        <f>VLOOKUP(A49,'Ağustos 2025 Fiyat Listesi'!$C:$I,4,0)</f>
        <v>7.4360000000000017</v>
      </c>
      <c r="N49" t="str">
        <f>VLOOKUP(A49,'Ağustos 2025 Fiyat Listesi'!$C:$I,5,0)</f>
        <v>TL</v>
      </c>
    </row>
    <row r="50" spans="1:14" hidden="1" x14ac:dyDescent="0.25">
      <c r="A50" t="s">
        <v>1316</v>
      </c>
      <c r="B50" t="s">
        <v>1317</v>
      </c>
      <c r="C50" t="s">
        <v>1211</v>
      </c>
      <c r="D50" t="s">
        <v>1212</v>
      </c>
      <c r="E50" t="s">
        <v>1212</v>
      </c>
      <c r="F50">
        <v>1024</v>
      </c>
      <c r="G50" t="s">
        <v>1213</v>
      </c>
      <c r="H50">
        <v>8682665410619</v>
      </c>
      <c r="I50" t="s">
        <v>1229</v>
      </c>
      <c r="J50" t="s">
        <v>1212</v>
      </c>
      <c r="K50">
        <v>0</v>
      </c>
      <c r="L50" t="s">
        <v>1214</v>
      </c>
      <c r="M50">
        <f>VLOOKUP(A50,'Ağustos 2025 Fiyat Listesi'!$C:$I,4,0)</f>
        <v>51.194000000000003</v>
      </c>
      <c r="N50" t="str">
        <f>VLOOKUP(A50,'Ağustos 2025 Fiyat Listesi'!$C:$I,5,0)</f>
        <v>TL</v>
      </c>
    </row>
    <row r="51" spans="1:14" hidden="1" x14ac:dyDescent="0.25">
      <c r="A51" t="s">
        <v>1318</v>
      </c>
      <c r="B51" t="s">
        <v>1319</v>
      </c>
      <c r="C51" t="s">
        <v>1211</v>
      </c>
      <c r="D51" t="s">
        <v>1212</v>
      </c>
      <c r="E51" t="s">
        <v>1212</v>
      </c>
      <c r="F51">
        <v>1047</v>
      </c>
      <c r="G51" t="s">
        <v>1213</v>
      </c>
      <c r="H51">
        <v>8682665407756</v>
      </c>
      <c r="I51" t="s">
        <v>1229</v>
      </c>
      <c r="J51" t="s">
        <v>1212</v>
      </c>
      <c r="K51">
        <v>0</v>
      </c>
      <c r="L51" t="s">
        <v>1214</v>
      </c>
      <c r="M51">
        <f>VLOOKUP(A51,'Ağustos 2025 Fiyat Listesi'!$C:$I,4,0)</f>
        <v>64.350000000000009</v>
      </c>
      <c r="N51" t="str">
        <f>VLOOKUP(A51,'Ağustos 2025 Fiyat Listesi'!$C:$I,5,0)</f>
        <v>TL</v>
      </c>
    </row>
    <row r="52" spans="1:14" hidden="1" x14ac:dyDescent="0.25">
      <c r="A52" t="s">
        <v>1320</v>
      </c>
      <c r="B52" t="s">
        <v>1321</v>
      </c>
      <c r="C52" t="s">
        <v>1211</v>
      </c>
      <c r="D52" t="s">
        <v>1212</v>
      </c>
      <c r="E52" t="s">
        <v>1212</v>
      </c>
      <c r="F52">
        <v>1067</v>
      </c>
      <c r="G52" t="s">
        <v>1213</v>
      </c>
      <c r="H52">
        <v>8682665409781</v>
      </c>
      <c r="I52" t="s">
        <v>1229</v>
      </c>
      <c r="J52" t="s">
        <v>1212</v>
      </c>
      <c r="K52">
        <v>0</v>
      </c>
      <c r="L52" t="s">
        <v>1214</v>
      </c>
      <c r="M52">
        <f>VLOOKUP(A52,'Ağustos 2025 Fiyat Listesi'!$C:$I,4,0)</f>
        <v>19.734000000000002</v>
      </c>
      <c r="N52" t="str">
        <f>VLOOKUP(A52,'Ağustos 2025 Fiyat Listesi'!$C:$I,5,0)</f>
        <v>TL</v>
      </c>
    </row>
    <row r="53" spans="1:14" hidden="1" x14ac:dyDescent="0.25">
      <c r="A53" t="s">
        <v>1322</v>
      </c>
      <c r="B53" t="s">
        <v>1323</v>
      </c>
      <c r="C53" t="s">
        <v>1211</v>
      </c>
      <c r="D53" t="s">
        <v>1212</v>
      </c>
      <c r="E53" t="s">
        <v>1212</v>
      </c>
      <c r="F53">
        <v>1265</v>
      </c>
      <c r="G53" t="s">
        <v>1213</v>
      </c>
      <c r="H53">
        <v>8682665417069</v>
      </c>
      <c r="I53" t="s">
        <v>1213</v>
      </c>
      <c r="J53" t="s">
        <v>1212</v>
      </c>
      <c r="K53">
        <v>0</v>
      </c>
      <c r="L53" t="s">
        <v>1214</v>
      </c>
      <c r="M53">
        <f>VLOOKUP(A53,'Ağustos 2025 Fiyat Listesi'!$C:$I,4,0)</f>
        <v>538.19999999999993</v>
      </c>
      <c r="N53" t="str">
        <f>VLOOKUP(A53,'Ağustos 2025 Fiyat Listesi'!$C:$I,5,0)</f>
        <v>TL</v>
      </c>
    </row>
    <row r="54" spans="1:14" hidden="1" x14ac:dyDescent="0.25">
      <c r="A54" t="s">
        <v>1324</v>
      </c>
      <c r="B54" t="s">
        <v>1325</v>
      </c>
      <c r="C54" t="s">
        <v>1211</v>
      </c>
      <c r="D54" t="s">
        <v>1212</v>
      </c>
      <c r="E54" t="s">
        <v>1212</v>
      </c>
      <c r="F54">
        <v>1042</v>
      </c>
      <c r="G54" t="s">
        <v>1213</v>
      </c>
      <c r="H54">
        <v>8682665400894</v>
      </c>
      <c r="I54" t="s">
        <v>1229</v>
      </c>
      <c r="J54" t="s">
        <v>1212</v>
      </c>
      <c r="K54">
        <v>0</v>
      </c>
      <c r="L54" t="s">
        <v>1214</v>
      </c>
      <c r="M54">
        <f>VLOOKUP(A54,'Ağustos 2025 Fiyat Listesi'!$C:$I,4,0)</f>
        <v>31.164249999999999</v>
      </c>
      <c r="N54" t="str">
        <f>VLOOKUP(A54,'Ağustos 2025 Fiyat Listesi'!$C:$I,5,0)</f>
        <v>TL</v>
      </c>
    </row>
    <row r="55" spans="1:14" hidden="1" x14ac:dyDescent="0.25">
      <c r="A55" t="s">
        <v>1326</v>
      </c>
      <c r="B55" t="s">
        <v>1327</v>
      </c>
      <c r="C55" t="s">
        <v>1211</v>
      </c>
      <c r="D55" t="s">
        <v>1212</v>
      </c>
      <c r="E55" t="s">
        <v>1212</v>
      </c>
      <c r="F55">
        <v>1042</v>
      </c>
      <c r="G55" t="s">
        <v>1213</v>
      </c>
      <c r="H55">
        <v>8682665400993</v>
      </c>
      <c r="I55" t="s">
        <v>1229</v>
      </c>
      <c r="J55" t="s">
        <v>1212</v>
      </c>
      <c r="K55">
        <v>0</v>
      </c>
      <c r="L55" t="s">
        <v>1214</v>
      </c>
      <c r="M55">
        <f>VLOOKUP(A55,'Ağustos 2025 Fiyat Listesi'!$C:$I,4,0)</f>
        <v>42.760249999999999</v>
      </c>
      <c r="N55" t="str">
        <f>VLOOKUP(A55,'Ağustos 2025 Fiyat Listesi'!$C:$I,5,0)</f>
        <v>TL</v>
      </c>
    </row>
    <row r="56" spans="1:14" hidden="1" x14ac:dyDescent="0.25">
      <c r="A56" t="s">
        <v>1328</v>
      </c>
      <c r="B56" t="s">
        <v>1329</v>
      </c>
      <c r="C56" t="s">
        <v>1211</v>
      </c>
      <c r="D56" t="s">
        <v>1212</v>
      </c>
      <c r="E56" t="s">
        <v>1212</v>
      </c>
      <c r="F56">
        <v>1042</v>
      </c>
      <c r="G56" t="s">
        <v>1213</v>
      </c>
      <c r="H56" t="s">
        <v>1328</v>
      </c>
      <c r="I56" t="s">
        <v>1213</v>
      </c>
      <c r="J56" t="s">
        <v>1212</v>
      </c>
      <c r="K56">
        <v>0</v>
      </c>
      <c r="L56" t="s">
        <v>1214</v>
      </c>
      <c r="M56">
        <f>VLOOKUP(A56,'Ağustos 2025 Fiyat Listesi'!$C:$I,4,0)</f>
        <v>221.26</v>
      </c>
      <c r="N56" t="str">
        <f>VLOOKUP(A56,'Ağustos 2025 Fiyat Listesi'!$C:$I,5,0)</f>
        <v>TL</v>
      </c>
    </row>
    <row r="57" spans="1:14" hidden="1" x14ac:dyDescent="0.25">
      <c r="A57" t="s">
        <v>1330</v>
      </c>
      <c r="B57" t="s">
        <v>1331</v>
      </c>
      <c r="C57" t="s">
        <v>1211</v>
      </c>
      <c r="D57" t="s">
        <v>1212</v>
      </c>
      <c r="E57" t="s">
        <v>1212</v>
      </c>
      <c r="F57">
        <v>1042</v>
      </c>
      <c r="G57" t="s">
        <v>1213</v>
      </c>
      <c r="H57" t="s">
        <v>1330</v>
      </c>
      <c r="I57" t="s">
        <v>1213</v>
      </c>
      <c r="J57" t="s">
        <v>1212</v>
      </c>
      <c r="K57">
        <v>0</v>
      </c>
      <c r="L57" t="s">
        <v>1214</v>
      </c>
      <c r="M57">
        <f>VLOOKUP(A57,'Ağustos 2025 Fiyat Listesi'!$C:$I,4,0)</f>
        <v>120.12000000000002</v>
      </c>
      <c r="N57" t="str">
        <f>VLOOKUP(A57,'Ağustos 2025 Fiyat Listesi'!$C:$I,5,0)</f>
        <v>TL</v>
      </c>
    </row>
    <row r="58" spans="1:14" hidden="1" x14ac:dyDescent="0.25">
      <c r="A58" t="s">
        <v>1332</v>
      </c>
      <c r="B58" t="s">
        <v>1333</v>
      </c>
      <c r="C58" t="s">
        <v>1211</v>
      </c>
      <c r="D58" t="s">
        <v>1212</v>
      </c>
      <c r="E58" t="s">
        <v>1212</v>
      </c>
      <c r="F58">
        <v>1042</v>
      </c>
      <c r="G58" t="s">
        <v>1213</v>
      </c>
      <c r="H58">
        <v>8682665401709</v>
      </c>
      <c r="I58" t="s">
        <v>1229</v>
      </c>
      <c r="J58" t="s">
        <v>1212</v>
      </c>
      <c r="K58">
        <v>0</v>
      </c>
      <c r="L58" t="s">
        <v>1214</v>
      </c>
      <c r="M58">
        <f>VLOOKUP(A58,'Ağustos 2025 Fiyat Listesi'!$C:$I,4,0)</f>
        <v>325</v>
      </c>
      <c r="N58" t="str">
        <f>VLOOKUP(A58,'Ağustos 2025 Fiyat Listesi'!$C:$I,5,0)</f>
        <v>TL</v>
      </c>
    </row>
    <row r="59" spans="1:14" hidden="1" x14ac:dyDescent="0.25">
      <c r="A59" t="s">
        <v>1334</v>
      </c>
      <c r="B59" t="s">
        <v>1335</v>
      </c>
      <c r="C59" t="s">
        <v>1211</v>
      </c>
      <c r="D59" t="s">
        <v>1212</v>
      </c>
      <c r="E59" t="s">
        <v>1212</v>
      </c>
      <c r="F59">
        <v>1042</v>
      </c>
      <c r="G59" t="s">
        <v>1213</v>
      </c>
      <c r="H59">
        <v>8682665402188</v>
      </c>
      <c r="I59" t="s">
        <v>1229</v>
      </c>
      <c r="J59" t="s">
        <v>1212</v>
      </c>
      <c r="K59">
        <v>0</v>
      </c>
      <c r="L59" t="s">
        <v>1214</v>
      </c>
      <c r="M59">
        <f>VLOOKUP(A59,'Ağustos 2025 Fiyat Listesi'!$C:$I,4,0)</f>
        <v>27.885000000000005</v>
      </c>
      <c r="N59" t="str">
        <f>VLOOKUP(A59,'Ağustos 2025 Fiyat Listesi'!$C:$I,5,0)</f>
        <v>TL</v>
      </c>
    </row>
    <row r="60" spans="1:14" hidden="1" x14ac:dyDescent="0.25">
      <c r="A60" t="s">
        <v>1298</v>
      </c>
      <c r="B60" t="s">
        <v>1299</v>
      </c>
      <c r="C60" t="s">
        <v>1211</v>
      </c>
      <c r="D60" t="s">
        <v>1212</v>
      </c>
      <c r="E60" t="s">
        <v>1212</v>
      </c>
      <c r="F60">
        <v>1042</v>
      </c>
      <c r="G60" t="s">
        <v>1213</v>
      </c>
      <c r="H60" t="s">
        <v>1298</v>
      </c>
      <c r="I60" t="s">
        <v>1213</v>
      </c>
      <c r="J60" t="s">
        <v>1212</v>
      </c>
      <c r="K60">
        <v>0</v>
      </c>
      <c r="L60" t="s">
        <v>1214</v>
      </c>
      <c r="M60">
        <f>VLOOKUP(A60,'Ağustos 2025 Fiyat Listesi'!$C:$I,4,0)</f>
        <v>27.885000000000005</v>
      </c>
      <c r="N60" t="str">
        <f>VLOOKUP(A60,'Ağustos 2025 Fiyat Listesi'!$C:$I,5,0)</f>
        <v>TL</v>
      </c>
    </row>
    <row r="61" spans="1:14" hidden="1" x14ac:dyDescent="0.25">
      <c r="A61" t="s">
        <v>1336</v>
      </c>
      <c r="B61" t="s">
        <v>1337</v>
      </c>
      <c r="C61" t="s">
        <v>1211</v>
      </c>
      <c r="D61" t="s">
        <v>1212</v>
      </c>
      <c r="E61" t="s">
        <v>1212</v>
      </c>
      <c r="F61">
        <v>1042</v>
      </c>
      <c r="G61" t="s">
        <v>1213</v>
      </c>
      <c r="H61">
        <v>8682665402812</v>
      </c>
      <c r="I61" t="s">
        <v>1229</v>
      </c>
      <c r="J61" t="s">
        <v>1212</v>
      </c>
      <c r="K61">
        <v>0</v>
      </c>
      <c r="L61" t="s">
        <v>1214</v>
      </c>
      <c r="M61">
        <f>VLOOKUP(A61,'Ağustos 2025 Fiyat Listesi'!$C:$I,4,0)</f>
        <v>85.47</v>
      </c>
      <c r="N61" t="str">
        <f>VLOOKUP(A61,'Ağustos 2025 Fiyat Listesi'!$C:$I,5,0)</f>
        <v>TL</v>
      </c>
    </row>
    <row r="62" spans="1:14" hidden="1" x14ac:dyDescent="0.25">
      <c r="A62" t="s">
        <v>1338</v>
      </c>
      <c r="B62" t="s">
        <v>1339</v>
      </c>
      <c r="C62" t="s">
        <v>1211</v>
      </c>
      <c r="D62" t="s">
        <v>1212</v>
      </c>
      <c r="E62" t="s">
        <v>1212</v>
      </c>
      <c r="F62">
        <v>1042</v>
      </c>
      <c r="G62" t="s">
        <v>1213</v>
      </c>
      <c r="H62">
        <v>8682665402829</v>
      </c>
      <c r="I62" t="s">
        <v>1229</v>
      </c>
      <c r="J62" t="s">
        <v>1212</v>
      </c>
      <c r="K62">
        <v>0</v>
      </c>
      <c r="L62" t="s">
        <v>1214</v>
      </c>
      <c r="M62">
        <f>VLOOKUP(A62,'Ağustos 2025 Fiyat Listesi'!$C:$I,4,0)</f>
        <v>364.97999999999996</v>
      </c>
      <c r="N62" t="str">
        <f>VLOOKUP(A62,'Ağustos 2025 Fiyat Listesi'!$C:$I,5,0)</f>
        <v>TL</v>
      </c>
    </row>
    <row r="63" spans="1:14" hidden="1" x14ac:dyDescent="0.25">
      <c r="A63" t="s">
        <v>1340</v>
      </c>
      <c r="B63" t="s">
        <v>1341</v>
      </c>
      <c r="C63" t="s">
        <v>1211</v>
      </c>
      <c r="D63" t="s">
        <v>1212</v>
      </c>
      <c r="E63" t="s">
        <v>1212</v>
      </c>
      <c r="F63">
        <v>1042</v>
      </c>
      <c r="G63" t="s">
        <v>1213</v>
      </c>
      <c r="H63">
        <v>8682665402997</v>
      </c>
      <c r="I63" t="s">
        <v>1229</v>
      </c>
      <c r="J63" t="s">
        <v>1212</v>
      </c>
      <c r="K63">
        <v>0</v>
      </c>
      <c r="L63" t="s">
        <v>1214</v>
      </c>
      <c r="M63">
        <f>VLOOKUP(A63,'Ağustos 2025 Fiyat Listesi'!$C:$I,4,0)</f>
        <v>27.378</v>
      </c>
      <c r="N63" t="str">
        <f>VLOOKUP(A63,'Ağustos 2025 Fiyat Listesi'!$C:$I,5,0)</f>
        <v>TL</v>
      </c>
    </row>
    <row r="64" spans="1:14" hidden="1" x14ac:dyDescent="0.25">
      <c r="A64" t="s">
        <v>1342</v>
      </c>
      <c r="B64" t="s">
        <v>1343</v>
      </c>
      <c r="C64" t="s">
        <v>1211</v>
      </c>
      <c r="D64" t="s">
        <v>1212</v>
      </c>
      <c r="E64" t="s">
        <v>1212</v>
      </c>
      <c r="G64" t="s">
        <v>1213</v>
      </c>
      <c r="H64" t="s">
        <v>1252</v>
      </c>
      <c r="I64" t="s">
        <v>1252</v>
      </c>
      <c r="J64" t="s">
        <v>1212</v>
      </c>
      <c r="K64">
        <v>0</v>
      </c>
      <c r="L64" t="s">
        <v>1214</v>
      </c>
      <c r="M64">
        <f>VLOOKUP(A64,'Ağustos 2025 Fiyat Listesi'!$C:$I,4,0)</f>
        <v>1.1583000000000003</v>
      </c>
      <c r="N64" t="str">
        <f>VLOOKUP(A64,'Ağustos 2025 Fiyat Listesi'!$C:$I,5,0)</f>
        <v>TL</v>
      </c>
    </row>
    <row r="65" spans="1:14" hidden="1" x14ac:dyDescent="0.25">
      <c r="A65" t="s">
        <v>1344</v>
      </c>
      <c r="B65" t="s">
        <v>1345</v>
      </c>
      <c r="C65" t="s">
        <v>1211</v>
      </c>
      <c r="D65" t="s">
        <v>1212</v>
      </c>
      <c r="E65" t="s">
        <v>1212</v>
      </c>
      <c r="F65">
        <v>1035</v>
      </c>
      <c r="G65" t="s">
        <v>1257</v>
      </c>
      <c r="H65">
        <v>8682665405066</v>
      </c>
      <c r="I65" t="s">
        <v>1258</v>
      </c>
      <c r="J65" t="s">
        <v>1212</v>
      </c>
      <c r="K65">
        <v>0</v>
      </c>
      <c r="L65" t="s">
        <v>1214</v>
      </c>
      <c r="M65">
        <f>VLOOKUP(A65,'Ağustos 2025 Fiyat Listesi'!$C:$I,4,0)</f>
        <v>231.66000000000003</v>
      </c>
      <c r="N65" t="str">
        <f>VLOOKUP(A65,'Ağustos 2025 Fiyat Listesi'!$C:$I,5,0)</f>
        <v>TL</v>
      </c>
    </row>
    <row r="66" spans="1:14" hidden="1" x14ac:dyDescent="0.25">
      <c r="A66" t="s">
        <v>1346</v>
      </c>
      <c r="B66" t="s">
        <v>1347</v>
      </c>
      <c r="C66" t="s">
        <v>1211</v>
      </c>
      <c r="D66" t="s">
        <v>1212</v>
      </c>
      <c r="E66" t="s">
        <v>1212</v>
      </c>
      <c r="F66">
        <v>1035</v>
      </c>
      <c r="G66" t="s">
        <v>1257</v>
      </c>
      <c r="H66">
        <v>8682665405196</v>
      </c>
      <c r="I66" t="s">
        <v>1258</v>
      </c>
      <c r="J66" t="s">
        <v>1212</v>
      </c>
      <c r="K66">
        <v>0</v>
      </c>
      <c r="L66" t="s">
        <v>1214</v>
      </c>
      <c r="M66">
        <f>VLOOKUP(A66,'Ağustos 2025 Fiyat Listesi'!$C:$I,4,0)</f>
        <v>100.10000000000001</v>
      </c>
      <c r="N66" t="str">
        <f>VLOOKUP(A66,'Ağustos 2025 Fiyat Listesi'!$C:$I,5,0)</f>
        <v>TL</v>
      </c>
    </row>
    <row r="67" spans="1:14" hidden="1" x14ac:dyDescent="0.25">
      <c r="A67" t="s">
        <v>1348</v>
      </c>
      <c r="B67" t="s">
        <v>1349</v>
      </c>
      <c r="C67" t="s">
        <v>1211</v>
      </c>
      <c r="D67" t="s">
        <v>1212</v>
      </c>
      <c r="E67" t="s">
        <v>1212</v>
      </c>
      <c r="F67">
        <v>1035</v>
      </c>
      <c r="G67" t="s">
        <v>1257</v>
      </c>
      <c r="H67" t="s">
        <v>1348</v>
      </c>
      <c r="I67" t="s">
        <v>1261</v>
      </c>
      <c r="J67" t="s">
        <v>1212</v>
      </c>
      <c r="K67">
        <v>0</v>
      </c>
      <c r="L67" t="s">
        <v>1214</v>
      </c>
      <c r="M67">
        <f>VLOOKUP(A67,'Ağustos 2025 Fiyat Listesi'!$C:$I,4,0)</f>
        <v>141.57000000000002</v>
      </c>
      <c r="N67" t="str">
        <f>VLOOKUP(A67,'Ağustos 2025 Fiyat Listesi'!$C:$I,5,0)</f>
        <v>TL</v>
      </c>
    </row>
    <row r="68" spans="1:14" hidden="1" x14ac:dyDescent="0.25">
      <c r="A68" t="s">
        <v>1350</v>
      </c>
      <c r="B68" t="s">
        <v>1351</v>
      </c>
      <c r="C68" t="s">
        <v>1211</v>
      </c>
      <c r="D68" t="s">
        <v>1212</v>
      </c>
      <c r="E68" t="s">
        <v>1212</v>
      </c>
      <c r="F68">
        <v>1024</v>
      </c>
      <c r="G68" t="s">
        <v>1213</v>
      </c>
      <c r="H68" t="s">
        <v>1350</v>
      </c>
      <c r="I68" t="s">
        <v>1213</v>
      </c>
      <c r="J68" t="s">
        <v>1212</v>
      </c>
      <c r="K68">
        <v>0</v>
      </c>
      <c r="L68" t="s">
        <v>1214</v>
      </c>
      <c r="M68">
        <f>VLOOKUP(A68,'Ağustos 2025 Fiyat Listesi'!$C:$I,4,0)</f>
        <v>4.7062600000000003</v>
      </c>
      <c r="N68" t="str">
        <f>VLOOKUP(A68,'Ağustos 2025 Fiyat Listesi'!$C:$I,5,0)</f>
        <v>TL</v>
      </c>
    </row>
    <row r="69" spans="1:14" hidden="1" x14ac:dyDescent="0.25">
      <c r="A69" t="s">
        <v>1352</v>
      </c>
      <c r="B69" t="s">
        <v>1353</v>
      </c>
      <c r="C69" t="s">
        <v>1211</v>
      </c>
      <c r="D69" t="s">
        <v>1212</v>
      </c>
      <c r="E69" t="s">
        <v>1212</v>
      </c>
      <c r="F69">
        <v>1024</v>
      </c>
      <c r="G69" t="s">
        <v>1213</v>
      </c>
      <c r="H69" t="s">
        <v>1352</v>
      </c>
      <c r="I69" t="s">
        <v>1261</v>
      </c>
      <c r="J69" t="s">
        <v>1212</v>
      </c>
      <c r="K69">
        <v>0</v>
      </c>
      <c r="L69" t="s">
        <v>1214</v>
      </c>
      <c r="M69">
        <f>VLOOKUP(A69,'Ağustos 2025 Fiyat Listesi'!$C:$I,4,0)</f>
        <v>3.3462000000000001</v>
      </c>
      <c r="N69" t="str">
        <f>VLOOKUP(A69,'Ağustos 2025 Fiyat Listesi'!$C:$I,5,0)</f>
        <v>TL</v>
      </c>
    </row>
    <row r="70" spans="1:14" hidden="1" x14ac:dyDescent="0.25">
      <c r="A70" t="s">
        <v>1354</v>
      </c>
      <c r="B70" t="s">
        <v>1355</v>
      </c>
      <c r="C70" t="s">
        <v>1211</v>
      </c>
      <c r="D70" t="s">
        <v>1212</v>
      </c>
      <c r="E70" t="s">
        <v>1212</v>
      </c>
      <c r="F70">
        <v>1024</v>
      </c>
      <c r="G70" t="s">
        <v>1213</v>
      </c>
      <c r="H70">
        <v>8682665410336</v>
      </c>
      <c r="I70" t="s">
        <v>1229</v>
      </c>
      <c r="J70" t="s">
        <v>1212</v>
      </c>
      <c r="K70">
        <v>0</v>
      </c>
      <c r="L70" t="s">
        <v>1214</v>
      </c>
      <c r="M70">
        <f>VLOOKUP(A70,'Ağustos 2025 Fiyat Listesi'!$C:$I,4,0)</f>
        <v>1.5844400000000003</v>
      </c>
      <c r="N70" t="str">
        <f>VLOOKUP(A70,'Ağustos 2025 Fiyat Listesi'!$C:$I,5,0)</f>
        <v>TL</v>
      </c>
    </row>
    <row r="71" spans="1:14" hidden="1" x14ac:dyDescent="0.25">
      <c r="A71" t="s">
        <v>1356</v>
      </c>
      <c r="B71" t="s">
        <v>1357</v>
      </c>
      <c r="C71" t="s">
        <v>1211</v>
      </c>
      <c r="D71" t="s">
        <v>1212</v>
      </c>
      <c r="E71" t="s">
        <v>1212</v>
      </c>
      <c r="F71">
        <v>1024</v>
      </c>
      <c r="G71" t="s">
        <v>1257</v>
      </c>
      <c r="H71" t="s">
        <v>1356</v>
      </c>
      <c r="I71" t="s">
        <v>1261</v>
      </c>
      <c r="J71" t="s">
        <v>1212</v>
      </c>
      <c r="K71">
        <v>0</v>
      </c>
      <c r="L71" t="s">
        <v>1214</v>
      </c>
      <c r="M71">
        <f>VLOOKUP(A71,'Ağustos 2025 Fiyat Listesi'!$C:$I,4,0)</f>
        <v>3.4548800000000002</v>
      </c>
      <c r="N71" t="str">
        <f>VLOOKUP(A71,'Ağustos 2025 Fiyat Listesi'!$C:$I,5,0)</f>
        <v>TL</v>
      </c>
    </row>
    <row r="72" spans="1:14" hidden="1" x14ac:dyDescent="0.25">
      <c r="A72" t="s">
        <v>1358</v>
      </c>
      <c r="B72" t="s">
        <v>1359</v>
      </c>
      <c r="C72" t="s">
        <v>1211</v>
      </c>
      <c r="D72" t="s">
        <v>1212</v>
      </c>
      <c r="E72" t="s">
        <v>1212</v>
      </c>
      <c r="F72">
        <v>1024</v>
      </c>
      <c r="G72" t="s">
        <v>1257</v>
      </c>
      <c r="H72">
        <v>8682665410541</v>
      </c>
      <c r="I72" t="s">
        <v>1213</v>
      </c>
      <c r="J72" t="s">
        <v>1212</v>
      </c>
      <c r="K72">
        <v>0</v>
      </c>
      <c r="L72" t="s">
        <v>1214</v>
      </c>
      <c r="M72">
        <f>VLOOKUP(A72,'Ağustos 2025 Fiyat Listesi'!$C:$I,4,0)</f>
        <v>18.246800000000004</v>
      </c>
      <c r="N72" t="str">
        <f>VLOOKUP(A72,'Ağustos 2025 Fiyat Listesi'!$C:$I,5,0)</f>
        <v>TL</v>
      </c>
    </row>
    <row r="73" spans="1:14" hidden="1" x14ac:dyDescent="0.25">
      <c r="A73" t="s">
        <v>1316</v>
      </c>
      <c r="B73" t="s">
        <v>1317</v>
      </c>
      <c r="C73" t="s">
        <v>1211</v>
      </c>
      <c r="D73" t="s">
        <v>1212</v>
      </c>
      <c r="E73" t="s">
        <v>1212</v>
      </c>
      <c r="F73">
        <v>1024</v>
      </c>
      <c r="G73" t="s">
        <v>1213</v>
      </c>
      <c r="H73" t="s">
        <v>1316</v>
      </c>
      <c r="I73" t="s">
        <v>1213</v>
      </c>
      <c r="J73" t="s">
        <v>1212</v>
      </c>
      <c r="K73">
        <v>0</v>
      </c>
      <c r="L73" t="s">
        <v>1214</v>
      </c>
      <c r="M73">
        <f>VLOOKUP(A73,'Ağustos 2025 Fiyat Listesi'!$C:$I,4,0)</f>
        <v>51.194000000000003</v>
      </c>
      <c r="N73" t="str">
        <f>VLOOKUP(A73,'Ağustos 2025 Fiyat Listesi'!$C:$I,5,0)</f>
        <v>TL</v>
      </c>
    </row>
    <row r="74" spans="1:14" hidden="1" x14ac:dyDescent="0.25">
      <c r="A74" t="s">
        <v>1266</v>
      </c>
      <c r="B74" t="s">
        <v>1267</v>
      </c>
      <c r="C74" t="s">
        <v>1211</v>
      </c>
      <c r="D74" t="s">
        <v>1212</v>
      </c>
      <c r="E74" t="s">
        <v>1212</v>
      </c>
      <c r="F74">
        <v>1024</v>
      </c>
      <c r="G74" t="s">
        <v>1257</v>
      </c>
      <c r="H74" t="s">
        <v>1266</v>
      </c>
      <c r="I74" t="s">
        <v>1261</v>
      </c>
      <c r="J74" t="s">
        <v>1212</v>
      </c>
      <c r="K74">
        <v>0</v>
      </c>
      <c r="L74" t="s">
        <v>1214</v>
      </c>
      <c r="M74">
        <f>VLOOKUP(A74,'Ağustos 2025 Fiyat Listesi'!$C:$I,4,0)</f>
        <v>107.53600000000002</v>
      </c>
      <c r="N74" t="str">
        <f>VLOOKUP(A74,'Ağustos 2025 Fiyat Listesi'!$C:$I,5,0)</f>
        <v>TL</v>
      </c>
    </row>
    <row r="75" spans="1:14" hidden="1" x14ac:dyDescent="0.25">
      <c r="A75" t="s">
        <v>1360</v>
      </c>
      <c r="B75" t="s">
        <v>1361</v>
      </c>
      <c r="C75" t="s">
        <v>1211</v>
      </c>
      <c r="D75" t="s">
        <v>1212</v>
      </c>
      <c r="E75" t="s">
        <v>1212</v>
      </c>
      <c r="F75">
        <v>1047</v>
      </c>
      <c r="G75" t="s">
        <v>1213</v>
      </c>
      <c r="H75" t="s">
        <v>1360</v>
      </c>
      <c r="I75" t="s">
        <v>1213</v>
      </c>
      <c r="J75" t="s">
        <v>1212</v>
      </c>
      <c r="K75">
        <v>0</v>
      </c>
      <c r="L75" t="s">
        <v>1214</v>
      </c>
      <c r="M75">
        <f>VLOOKUP(A75,'Ağustos 2025 Fiyat Listesi'!$C:$I,4,0)</f>
        <v>81.510000000000019</v>
      </c>
      <c r="N75" t="str">
        <f>VLOOKUP(A75,'Ağustos 2025 Fiyat Listesi'!$C:$I,5,0)</f>
        <v>TL</v>
      </c>
    </row>
    <row r="76" spans="1:14" hidden="1" x14ac:dyDescent="0.25">
      <c r="A76" t="s">
        <v>1362</v>
      </c>
      <c r="B76" t="s">
        <v>1363</v>
      </c>
      <c r="C76" t="s">
        <v>1211</v>
      </c>
      <c r="D76" t="s">
        <v>1212</v>
      </c>
      <c r="E76" t="s">
        <v>1212</v>
      </c>
      <c r="F76">
        <v>1042</v>
      </c>
      <c r="G76" t="s">
        <v>1213</v>
      </c>
      <c r="H76" t="s">
        <v>1362</v>
      </c>
      <c r="I76" t="s">
        <v>1213</v>
      </c>
      <c r="J76" t="s">
        <v>1212</v>
      </c>
      <c r="K76">
        <v>0</v>
      </c>
      <c r="L76" t="s">
        <v>1214</v>
      </c>
      <c r="M76">
        <f>VLOOKUP(A76,'Ağustos 2025 Fiyat Listesi'!$C:$I,4,0)</f>
        <v>34.65</v>
      </c>
      <c r="N76" t="str">
        <f>VLOOKUP(A76,'Ağustos 2025 Fiyat Listesi'!$C:$I,5,0)</f>
        <v>TL</v>
      </c>
    </row>
    <row r="77" spans="1:14" hidden="1" x14ac:dyDescent="0.25">
      <c r="A77" t="s">
        <v>1364</v>
      </c>
      <c r="B77" t="s">
        <v>1365</v>
      </c>
      <c r="C77" t="s">
        <v>1211</v>
      </c>
      <c r="D77" t="s">
        <v>1212</v>
      </c>
      <c r="E77" t="s">
        <v>1212</v>
      </c>
      <c r="F77">
        <v>1042</v>
      </c>
      <c r="G77" t="s">
        <v>1213</v>
      </c>
      <c r="H77">
        <v>8682665400139</v>
      </c>
      <c r="I77" t="s">
        <v>1229</v>
      </c>
      <c r="J77" t="s">
        <v>1212</v>
      </c>
      <c r="K77">
        <v>0</v>
      </c>
      <c r="L77" t="s">
        <v>1214</v>
      </c>
      <c r="M77">
        <f>VLOOKUP(A77,'Ağustos 2025 Fiyat Listesi'!$C:$I,4,0)</f>
        <v>34.65</v>
      </c>
      <c r="N77" t="str">
        <f>VLOOKUP(A77,'Ağustos 2025 Fiyat Listesi'!$C:$I,5,0)</f>
        <v>TL</v>
      </c>
    </row>
    <row r="78" spans="1:14" hidden="1" x14ac:dyDescent="0.25">
      <c r="A78" t="s">
        <v>1366</v>
      </c>
      <c r="B78" t="s">
        <v>1367</v>
      </c>
      <c r="C78" t="s">
        <v>1211</v>
      </c>
      <c r="D78" t="s">
        <v>1212</v>
      </c>
      <c r="E78" t="s">
        <v>1212</v>
      </c>
      <c r="F78">
        <v>1042</v>
      </c>
      <c r="G78" t="s">
        <v>1213</v>
      </c>
      <c r="H78" t="s">
        <v>1366</v>
      </c>
      <c r="I78" t="s">
        <v>1213</v>
      </c>
      <c r="J78" t="s">
        <v>1212</v>
      </c>
      <c r="K78">
        <v>0</v>
      </c>
      <c r="L78" t="s">
        <v>1214</v>
      </c>
      <c r="M78">
        <f>VLOOKUP(A78,'Ağustos 2025 Fiyat Listesi'!$C:$I,4,0)</f>
        <v>211.071</v>
      </c>
      <c r="N78" t="str">
        <f>VLOOKUP(A78,'Ağustos 2025 Fiyat Listesi'!$C:$I,5,0)</f>
        <v>TL</v>
      </c>
    </row>
    <row r="79" spans="1:14" hidden="1" x14ac:dyDescent="0.25">
      <c r="A79" t="s">
        <v>1368</v>
      </c>
      <c r="B79" t="s">
        <v>1369</v>
      </c>
      <c r="C79" t="s">
        <v>1211</v>
      </c>
      <c r="D79" t="s">
        <v>1212</v>
      </c>
      <c r="E79" t="s">
        <v>1212</v>
      </c>
      <c r="F79">
        <v>1042</v>
      </c>
      <c r="G79" t="s">
        <v>1213</v>
      </c>
      <c r="H79">
        <v>8682665412422</v>
      </c>
      <c r="I79" t="s">
        <v>1229</v>
      </c>
      <c r="J79" t="s">
        <v>1212</v>
      </c>
      <c r="K79">
        <v>0</v>
      </c>
      <c r="L79" t="s">
        <v>1214</v>
      </c>
      <c r="M79">
        <f>VLOOKUP(A79,'Ağustos 2025 Fiyat Listesi'!$C:$I,4,0)</f>
        <v>829.92000000000019</v>
      </c>
      <c r="N79" t="str">
        <f>VLOOKUP(A79,'Ağustos 2025 Fiyat Listesi'!$C:$I,5,0)</f>
        <v>TL</v>
      </c>
    </row>
    <row r="80" spans="1:14" hidden="1" x14ac:dyDescent="0.25">
      <c r="A80" t="s">
        <v>1370</v>
      </c>
      <c r="B80" t="s">
        <v>1371</v>
      </c>
      <c r="C80" t="s">
        <v>1211</v>
      </c>
      <c r="D80" t="s">
        <v>1212</v>
      </c>
      <c r="E80" t="s">
        <v>1212</v>
      </c>
      <c r="F80">
        <v>1042</v>
      </c>
      <c r="G80" t="s">
        <v>1213</v>
      </c>
      <c r="H80">
        <v>8682665414051</v>
      </c>
      <c r="I80" t="s">
        <v>1213</v>
      </c>
      <c r="J80" t="s">
        <v>1212</v>
      </c>
      <c r="K80">
        <v>0</v>
      </c>
      <c r="L80" t="s">
        <v>1214</v>
      </c>
      <c r="M80">
        <f>VLOOKUP(A80,'Ağustos 2025 Fiyat Listesi'!$C:$I,4,0)</f>
        <v>67.274999999999991</v>
      </c>
      <c r="N80" t="str">
        <f>VLOOKUP(A80,'Ağustos 2025 Fiyat Listesi'!$C:$I,5,0)</f>
        <v>TL</v>
      </c>
    </row>
    <row r="81" spans="1:14" hidden="1" x14ac:dyDescent="0.25">
      <c r="A81" t="s">
        <v>1290</v>
      </c>
      <c r="B81" t="s">
        <v>1291</v>
      </c>
      <c r="C81" t="s">
        <v>1211</v>
      </c>
      <c r="D81" t="s">
        <v>1212</v>
      </c>
      <c r="E81" t="s">
        <v>1212</v>
      </c>
      <c r="F81">
        <v>1042</v>
      </c>
      <c r="G81" t="s">
        <v>1213</v>
      </c>
      <c r="H81" t="s">
        <v>1290</v>
      </c>
      <c r="I81" t="s">
        <v>1213</v>
      </c>
      <c r="J81" t="s">
        <v>1212</v>
      </c>
      <c r="K81">
        <v>0</v>
      </c>
      <c r="L81" t="s">
        <v>1214</v>
      </c>
      <c r="M81">
        <f>VLOOKUP(A81,'Ağustos 2025 Fiyat Listesi'!$C:$I,4,0)</f>
        <v>42.760249999999999</v>
      </c>
      <c r="N81" t="str">
        <f>VLOOKUP(A81,'Ağustos 2025 Fiyat Listesi'!$C:$I,5,0)</f>
        <v>TL</v>
      </c>
    </row>
    <row r="82" spans="1:14" hidden="1" x14ac:dyDescent="0.25">
      <c r="A82" t="s">
        <v>1372</v>
      </c>
      <c r="B82" t="s">
        <v>1373</v>
      </c>
      <c r="C82" t="s">
        <v>1211</v>
      </c>
      <c r="D82" t="s">
        <v>1212</v>
      </c>
      <c r="E82" t="s">
        <v>1212</v>
      </c>
      <c r="F82">
        <v>1042</v>
      </c>
      <c r="G82" t="s">
        <v>1213</v>
      </c>
      <c r="H82" t="s">
        <v>1372</v>
      </c>
      <c r="I82" t="s">
        <v>1213</v>
      </c>
      <c r="J82" t="s">
        <v>1212</v>
      </c>
      <c r="K82">
        <v>0</v>
      </c>
      <c r="L82" t="s">
        <v>1214</v>
      </c>
      <c r="M82">
        <f>VLOOKUP(A82,'Ağustos 2025 Fiyat Listesi'!$C:$I,4,0)</f>
        <v>69.965999999999994</v>
      </c>
      <c r="N82" t="str">
        <f>VLOOKUP(A82,'Ağustos 2025 Fiyat Listesi'!$C:$I,5,0)</f>
        <v>TL</v>
      </c>
    </row>
    <row r="83" spans="1:14" hidden="1" x14ac:dyDescent="0.25">
      <c r="A83" t="s">
        <v>1227</v>
      </c>
      <c r="B83" t="s">
        <v>1228</v>
      </c>
      <c r="C83" t="s">
        <v>1211</v>
      </c>
      <c r="D83" t="s">
        <v>1212</v>
      </c>
      <c r="E83" t="s">
        <v>1212</v>
      </c>
      <c r="F83">
        <v>1042</v>
      </c>
      <c r="G83" t="s">
        <v>1213</v>
      </c>
      <c r="H83" t="s">
        <v>1227</v>
      </c>
      <c r="I83" t="s">
        <v>1213</v>
      </c>
      <c r="J83" t="s">
        <v>1212</v>
      </c>
      <c r="K83">
        <v>0</v>
      </c>
      <c r="L83" t="s">
        <v>1214</v>
      </c>
      <c r="M83">
        <f>VLOOKUP(A83,'Ağustos 2025 Fiyat Listesi'!$C:$I,4,0)</f>
        <v>112.554</v>
      </c>
      <c r="N83" t="str">
        <f>VLOOKUP(A83,'Ağustos 2025 Fiyat Listesi'!$C:$I,5,0)</f>
        <v>TL</v>
      </c>
    </row>
    <row r="84" spans="1:14" hidden="1" x14ac:dyDescent="0.25">
      <c r="A84" t="s">
        <v>1374</v>
      </c>
      <c r="B84" t="s">
        <v>1375</v>
      </c>
      <c r="C84" t="s">
        <v>1211</v>
      </c>
      <c r="D84" t="s">
        <v>1212</v>
      </c>
      <c r="E84" t="s">
        <v>1212</v>
      </c>
      <c r="F84">
        <v>1042</v>
      </c>
      <c r="G84" t="s">
        <v>1213</v>
      </c>
      <c r="H84">
        <v>8682665401587</v>
      </c>
      <c r="I84" t="s">
        <v>1229</v>
      </c>
      <c r="J84" t="s">
        <v>1212</v>
      </c>
      <c r="K84">
        <v>0</v>
      </c>
      <c r="L84" t="s">
        <v>1214</v>
      </c>
      <c r="M84">
        <f>VLOOKUP(A84,'Ağustos 2025 Fiyat Listesi'!$C:$I,4,0)</f>
        <v>88.204999999999998</v>
      </c>
      <c r="N84" t="str">
        <f>VLOOKUP(A84,'Ağustos 2025 Fiyat Listesi'!$C:$I,5,0)</f>
        <v>TL</v>
      </c>
    </row>
    <row r="85" spans="1:14" hidden="1" x14ac:dyDescent="0.25">
      <c r="A85" t="s">
        <v>1334</v>
      </c>
      <c r="B85" t="s">
        <v>1335</v>
      </c>
      <c r="C85" t="s">
        <v>1211</v>
      </c>
      <c r="D85" t="s">
        <v>1212</v>
      </c>
      <c r="E85" t="s">
        <v>1212</v>
      </c>
      <c r="F85">
        <v>1042</v>
      </c>
      <c r="G85" t="s">
        <v>1213</v>
      </c>
      <c r="H85" t="s">
        <v>1334</v>
      </c>
      <c r="I85" t="s">
        <v>1213</v>
      </c>
      <c r="J85" t="s">
        <v>1212</v>
      </c>
      <c r="K85">
        <v>0</v>
      </c>
      <c r="L85" t="s">
        <v>1214</v>
      </c>
      <c r="M85">
        <f>VLOOKUP(A85,'Ağustos 2025 Fiyat Listesi'!$C:$I,4,0)</f>
        <v>27.885000000000005</v>
      </c>
      <c r="N85" t="str">
        <f>VLOOKUP(A85,'Ağustos 2025 Fiyat Listesi'!$C:$I,5,0)</f>
        <v>TL</v>
      </c>
    </row>
    <row r="86" spans="1:14" hidden="1" x14ac:dyDescent="0.25">
      <c r="A86" t="s">
        <v>1376</v>
      </c>
      <c r="B86" t="s">
        <v>1377</v>
      </c>
      <c r="C86" t="s">
        <v>1211</v>
      </c>
      <c r="D86" t="s">
        <v>1212</v>
      </c>
      <c r="E86" t="s">
        <v>1212</v>
      </c>
      <c r="F86">
        <v>1042</v>
      </c>
      <c r="G86" t="s">
        <v>1213</v>
      </c>
      <c r="H86" t="s">
        <v>1376</v>
      </c>
      <c r="I86" t="s">
        <v>1213</v>
      </c>
      <c r="J86" t="s">
        <v>1212</v>
      </c>
      <c r="K86">
        <v>0</v>
      </c>
      <c r="L86" t="s">
        <v>1214</v>
      </c>
      <c r="M86">
        <f>VLOOKUP(A86,'Ağustos 2025 Fiyat Listesi'!$C:$I,4,0)</f>
        <v>41.613000000000007</v>
      </c>
      <c r="N86" t="str">
        <f>VLOOKUP(A86,'Ağustos 2025 Fiyat Listesi'!$C:$I,5,0)</f>
        <v>TL</v>
      </c>
    </row>
    <row r="87" spans="1:14" hidden="1" x14ac:dyDescent="0.25">
      <c r="A87" t="s">
        <v>1378</v>
      </c>
      <c r="B87" t="s">
        <v>1379</v>
      </c>
      <c r="C87" t="s">
        <v>1211</v>
      </c>
      <c r="D87" t="s">
        <v>1212</v>
      </c>
      <c r="E87" t="s">
        <v>1212</v>
      </c>
      <c r="F87">
        <v>1042</v>
      </c>
      <c r="G87" t="s">
        <v>1213</v>
      </c>
      <c r="H87">
        <v>8682665402744</v>
      </c>
      <c r="I87" t="s">
        <v>1229</v>
      </c>
      <c r="J87" t="s">
        <v>1212</v>
      </c>
      <c r="K87">
        <v>0</v>
      </c>
      <c r="L87" t="s">
        <v>1214</v>
      </c>
      <c r="M87">
        <f>VLOOKUP(A87,'Ağustos 2025 Fiyat Listesi'!$C:$I,4,0)</f>
        <v>83.16</v>
      </c>
      <c r="N87" t="str">
        <f>VLOOKUP(A87,'Ağustos 2025 Fiyat Listesi'!$C:$I,5,0)</f>
        <v>TL</v>
      </c>
    </row>
    <row r="88" spans="1:14" hidden="1" x14ac:dyDescent="0.25">
      <c r="A88" t="s">
        <v>1380</v>
      </c>
      <c r="B88" t="s">
        <v>1381</v>
      </c>
      <c r="C88" t="s">
        <v>1211</v>
      </c>
      <c r="D88" t="s">
        <v>1212</v>
      </c>
      <c r="E88" t="s">
        <v>1212</v>
      </c>
      <c r="F88">
        <v>1034</v>
      </c>
      <c r="G88" t="s">
        <v>1213</v>
      </c>
      <c r="H88">
        <v>8682665403581</v>
      </c>
      <c r="I88" t="s">
        <v>1229</v>
      </c>
      <c r="J88" t="s">
        <v>1212</v>
      </c>
      <c r="K88">
        <v>0</v>
      </c>
      <c r="L88" t="s">
        <v>1214</v>
      </c>
      <c r="M88">
        <f>VLOOKUP(A88,'Ağustos 2025 Fiyat Listesi'!$C:$I,4,0)</f>
        <v>2.4596000000000005</v>
      </c>
      <c r="N88" t="str">
        <f>VLOOKUP(A88,'Ağustos 2025 Fiyat Listesi'!$C:$I,5,0)</f>
        <v>TL</v>
      </c>
    </row>
    <row r="89" spans="1:14" hidden="1" x14ac:dyDescent="0.25">
      <c r="A89" t="s">
        <v>1382</v>
      </c>
      <c r="B89" t="s">
        <v>1383</v>
      </c>
      <c r="C89" t="s">
        <v>1211</v>
      </c>
      <c r="D89" t="s">
        <v>1212</v>
      </c>
      <c r="E89" t="s">
        <v>1212</v>
      </c>
      <c r="F89">
        <v>1039</v>
      </c>
      <c r="G89" t="s">
        <v>1213</v>
      </c>
      <c r="H89" t="s">
        <v>1382</v>
      </c>
      <c r="I89" t="s">
        <v>1213</v>
      </c>
      <c r="J89" t="s">
        <v>1212</v>
      </c>
      <c r="K89">
        <v>0</v>
      </c>
      <c r="L89" t="s">
        <v>1214</v>
      </c>
      <c r="M89">
        <f>VLOOKUP(A89,'Ağustos 2025 Fiyat Listesi'!$C:$I,4,0)</f>
        <v>0.82940000000000003</v>
      </c>
      <c r="N89" t="str">
        <f>VLOOKUP(A89,'Ağustos 2025 Fiyat Listesi'!$C:$I,5,0)</f>
        <v>TL</v>
      </c>
    </row>
    <row r="90" spans="1:14" hidden="1" x14ac:dyDescent="0.25">
      <c r="A90" t="s">
        <v>1384</v>
      </c>
      <c r="B90" t="s">
        <v>1385</v>
      </c>
      <c r="C90" t="s">
        <v>1211</v>
      </c>
      <c r="D90" t="s">
        <v>1212</v>
      </c>
      <c r="E90" t="s">
        <v>1212</v>
      </c>
      <c r="F90">
        <v>1039</v>
      </c>
      <c r="G90" t="s">
        <v>1213</v>
      </c>
      <c r="H90" t="s">
        <v>1384</v>
      </c>
      <c r="I90" t="s">
        <v>1213</v>
      </c>
      <c r="J90" t="s">
        <v>1212</v>
      </c>
      <c r="K90">
        <v>0</v>
      </c>
      <c r="L90" t="s">
        <v>1214</v>
      </c>
      <c r="M90">
        <f>VLOOKUP(A90,'Ağustos 2025 Fiyat Listesi'!$C:$I,4,0)</f>
        <v>2.3023000000000007</v>
      </c>
      <c r="N90" t="str">
        <f>VLOOKUP(A90,'Ağustos 2025 Fiyat Listesi'!$C:$I,5,0)</f>
        <v>TL</v>
      </c>
    </row>
    <row r="91" spans="1:14" hidden="1" x14ac:dyDescent="0.25">
      <c r="A91" t="s">
        <v>1386</v>
      </c>
      <c r="B91" t="s">
        <v>1387</v>
      </c>
      <c r="C91" t="s">
        <v>1211</v>
      </c>
      <c r="D91" t="s">
        <v>1212</v>
      </c>
      <c r="E91" t="s">
        <v>1212</v>
      </c>
      <c r="F91">
        <v>1012</v>
      </c>
      <c r="G91" t="s">
        <v>1213</v>
      </c>
      <c r="H91">
        <v>8682665404564</v>
      </c>
      <c r="I91" t="s">
        <v>1229</v>
      </c>
      <c r="J91" t="s">
        <v>1212</v>
      </c>
      <c r="K91">
        <v>0</v>
      </c>
      <c r="L91" t="s">
        <v>1214</v>
      </c>
      <c r="M91">
        <f>VLOOKUP(A91,'Ağustos 2025 Fiyat Listesi'!$C:$I,4,0)</f>
        <v>10.610600000000002</v>
      </c>
      <c r="N91" t="str">
        <f>VLOOKUP(A91,'Ağustos 2025 Fiyat Listesi'!$C:$I,5,0)</f>
        <v>TL</v>
      </c>
    </row>
    <row r="92" spans="1:14" hidden="1" x14ac:dyDescent="0.25">
      <c r="A92" t="s">
        <v>1255</v>
      </c>
      <c r="B92" t="s">
        <v>1256</v>
      </c>
      <c r="C92" t="s">
        <v>1211</v>
      </c>
      <c r="D92" t="s">
        <v>1212</v>
      </c>
      <c r="E92" t="s">
        <v>1212</v>
      </c>
      <c r="F92">
        <v>1035</v>
      </c>
      <c r="G92" t="s">
        <v>1257</v>
      </c>
      <c r="H92" t="s">
        <v>1255</v>
      </c>
      <c r="I92" t="s">
        <v>1261</v>
      </c>
      <c r="J92" t="s">
        <v>1212</v>
      </c>
      <c r="K92">
        <v>0</v>
      </c>
      <c r="L92" t="s">
        <v>1214</v>
      </c>
      <c r="M92">
        <f>VLOOKUP(A92,'Ağustos 2025 Fiyat Listesi'!$C:$I,4,0)</f>
        <v>193.05</v>
      </c>
      <c r="N92" t="str">
        <f>VLOOKUP(A92,'Ağustos 2025 Fiyat Listesi'!$C:$I,5,0)</f>
        <v>TL</v>
      </c>
    </row>
    <row r="93" spans="1:14" hidden="1" x14ac:dyDescent="0.25">
      <c r="A93" t="s">
        <v>1388</v>
      </c>
      <c r="B93" t="s">
        <v>1389</v>
      </c>
      <c r="C93" t="s">
        <v>1211</v>
      </c>
      <c r="D93" t="s">
        <v>1212</v>
      </c>
      <c r="E93" t="s">
        <v>1212</v>
      </c>
      <c r="F93">
        <v>1024</v>
      </c>
      <c r="G93" t="s">
        <v>1213</v>
      </c>
      <c r="H93" t="s">
        <v>1388</v>
      </c>
      <c r="I93" t="s">
        <v>1213</v>
      </c>
      <c r="J93" t="s">
        <v>1212</v>
      </c>
      <c r="K93">
        <v>0</v>
      </c>
      <c r="L93" t="s">
        <v>1214</v>
      </c>
      <c r="M93">
        <f>VLOOKUP(A93,'Ağustos 2025 Fiyat Listesi'!$C:$I,4,0)</f>
        <v>1.6056299999999999</v>
      </c>
      <c r="N93" t="str">
        <f>VLOOKUP(A93,'Ağustos 2025 Fiyat Listesi'!$C:$I,5,0)</f>
        <v>TL</v>
      </c>
    </row>
    <row r="94" spans="1:14" hidden="1" x14ac:dyDescent="0.25">
      <c r="A94" t="s">
        <v>1390</v>
      </c>
      <c r="B94" t="s">
        <v>1391</v>
      </c>
      <c r="C94" t="s">
        <v>1211</v>
      </c>
      <c r="D94" t="s">
        <v>1212</v>
      </c>
      <c r="E94" t="s">
        <v>1212</v>
      </c>
      <c r="F94">
        <v>1024</v>
      </c>
      <c r="G94" t="s">
        <v>1213</v>
      </c>
      <c r="H94">
        <v>8682665407015</v>
      </c>
      <c r="I94" t="s">
        <v>1229</v>
      </c>
      <c r="J94" t="s">
        <v>1212</v>
      </c>
      <c r="K94">
        <v>0</v>
      </c>
      <c r="L94" t="s">
        <v>1214</v>
      </c>
      <c r="M94">
        <f>VLOOKUP(A94,'Ağustos 2025 Fiyat Listesi'!$C:$I,4,0)</f>
        <v>1.8179199999999998</v>
      </c>
      <c r="N94" t="str">
        <f>VLOOKUP(A94,'Ağustos 2025 Fiyat Listesi'!$C:$I,5,0)</f>
        <v>TL</v>
      </c>
    </row>
    <row r="95" spans="1:14" hidden="1" x14ac:dyDescent="0.25">
      <c r="A95" t="s">
        <v>1392</v>
      </c>
      <c r="B95" t="s">
        <v>1393</v>
      </c>
      <c r="C95" t="s">
        <v>1211</v>
      </c>
      <c r="D95" t="s">
        <v>1212</v>
      </c>
      <c r="E95" t="s">
        <v>1212</v>
      </c>
      <c r="F95">
        <v>1024</v>
      </c>
      <c r="G95" t="s">
        <v>1213</v>
      </c>
      <c r="H95">
        <v>8682665411111</v>
      </c>
      <c r="I95" t="s">
        <v>1229</v>
      </c>
      <c r="J95" t="s">
        <v>1212</v>
      </c>
      <c r="K95">
        <v>0</v>
      </c>
      <c r="L95" t="s">
        <v>1214</v>
      </c>
      <c r="M95">
        <f>VLOOKUP(A95,'Ağustos 2025 Fiyat Listesi'!$C:$I,4,0)</f>
        <v>4.5474000000000006</v>
      </c>
      <c r="N95" t="str">
        <f>VLOOKUP(A95,'Ağustos 2025 Fiyat Listesi'!$C:$I,5,0)</f>
        <v>TL</v>
      </c>
    </row>
    <row r="96" spans="1:14" hidden="1" x14ac:dyDescent="0.25">
      <c r="A96" t="s">
        <v>1394</v>
      </c>
      <c r="B96" t="s">
        <v>1395</v>
      </c>
      <c r="C96" t="s">
        <v>1211</v>
      </c>
      <c r="D96" t="s">
        <v>1212</v>
      </c>
      <c r="E96" t="s">
        <v>1212</v>
      </c>
      <c r="F96">
        <v>1024</v>
      </c>
      <c r="G96" t="s">
        <v>1257</v>
      </c>
      <c r="H96">
        <v>8682665410558</v>
      </c>
      <c r="I96" t="s">
        <v>1258</v>
      </c>
      <c r="J96" t="s">
        <v>1212</v>
      </c>
      <c r="K96">
        <v>0</v>
      </c>
      <c r="L96" t="s">
        <v>1214</v>
      </c>
      <c r="M96">
        <f>VLOOKUP(A96,'Ağustos 2025 Fiyat Listesi'!$C:$I,4,0)</f>
        <v>19.962800000000005</v>
      </c>
      <c r="N96" t="str">
        <f>VLOOKUP(A96,'Ağustos 2025 Fiyat Listesi'!$C:$I,5,0)</f>
        <v>TL</v>
      </c>
    </row>
    <row r="97" spans="1:14" hidden="1" x14ac:dyDescent="0.25">
      <c r="A97" t="s">
        <v>1396</v>
      </c>
      <c r="B97" t="s">
        <v>1397</v>
      </c>
      <c r="C97" t="s">
        <v>1211</v>
      </c>
      <c r="D97" t="s">
        <v>1212</v>
      </c>
      <c r="E97" t="s">
        <v>1212</v>
      </c>
      <c r="F97">
        <v>1047</v>
      </c>
      <c r="G97" t="s">
        <v>1213</v>
      </c>
      <c r="H97">
        <v>8682665407732</v>
      </c>
      <c r="I97" t="s">
        <v>1229</v>
      </c>
      <c r="J97" t="s">
        <v>1212</v>
      </c>
      <c r="K97">
        <v>0</v>
      </c>
      <c r="L97" t="s">
        <v>1214</v>
      </c>
      <c r="M97">
        <f>VLOOKUP(A97,'Ağustos 2025 Fiyat Listesi'!$C:$I,4,0)</f>
        <v>57.2</v>
      </c>
      <c r="N97" t="str">
        <f>VLOOKUP(A97,'Ağustos 2025 Fiyat Listesi'!$C:$I,5,0)</f>
        <v>TL</v>
      </c>
    </row>
    <row r="98" spans="1:14" hidden="1" x14ac:dyDescent="0.25">
      <c r="A98" t="s">
        <v>1398</v>
      </c>
      <c r="B98" t="s">
        <v>1399</v>
      </c>
      <c r="C98" t="s">
        <v>1211</v>
      </c>
      <c r="D98" t="s">
        <v>1212</v>
      </c>
      <c r="E98" t="s">
        <v>1212</v>
      </c>
      <c r="F98">
        <v>1047</v>
      </c>
      <c r="G98" t="s">
        <v>1213</v>
      </c>
      <c r="H98">
        <v>8682665407893</v>
      </c>
      <c r="I98" t="s">
        <v>1229</v>
      </c>
      <c r="J98" t="s">
        <v>1212</v>
      </c>
      <c r="K98">
        <v>0</v>
      </c>
      <c r="L98" t="s">
        <v>1214</v>
      </c>
      <c r="M98">
        <f>VLOOKUP(A98,'Ağustos 2025 Fiyat Listesi'!$C:$I,4,0)</f>
        <v>81.510000000000019</v>
      </c>
      <c r="N98" t="str">
        <f>VLOOKUP(A98,'Ağustos 2025 Fiyat Listesi'!$C:$I,5,0)</f>
        <v>TL</v>
      </c>
    </row>
    <row r="99" spans="1:14" hidden="1" x14ac:dyDescent="0.25">
      <c r="A99" t="s">
        <v>1400</v>
      </c>
      <c r="B99" t="s">
        <v>1401</v>
      </c>
      <c r="C99" t="s">
        <v>1211</v>
      </c>
      <c r="D99" t="s">
        <v>1212</v>
      </c>
      <c r="E99" t="s">
        <v>1212</v>
      </c>
      <c r="F99">
        <v>1047</v>
      </c>
      <c r="G99" t="s">
        <v>1213</v>
      </c>
      <c r="H99">
        <v>8682665408029</v>
      </c>
      <c r="I99" t="s">
        <v>1229</v>
      </c>
      <c r="J99" t="s">
        <v>1212</v>
      </c>
      <c r="K99">
        <v>0</v>
      </c>
      <c r="L99" t="s">
        <v>1214</v>
      </c>
      <c r="M99">
        <f>VLOOKUP(A99,'Ağustos 2025 Fiyat Listesi'!$C:$I,4,0)</f>
        <v>81.510000000000019</v>
      </c>
      <c r="N99" t="str">
        <f>VLOOKUP(A99,'Ağustos 2025 Fiyat Listesi'!$C:$I,5,0)</f>
        <v>TL</v>
      </c>
    </row>
    <row r="100" spans="1:14" x14ac:dyDescent="0.25">
      <c r="A100" t="s">
        <v>1402</v>
      </c>
      <c r="B100" t="s">
        <v>1403</v>
      </c>
      <c r="C100" t="s">
        <v>1211</v>
      </c>
      <c r="D100" t="s">
        <v>1212</v>
      </c>
      <c r="E100" t="s">
        <v>1212</v>
      </c>
      <c r="F100">
        <v>1073</v>
      </c>
      <c r="G100" t="s">
        <v>1213</v>
      </c>
      <c r="H100" t="s">
        <v>1402</v>
      </c>
      <c r="I100" t="s">
        <v>1213</v>
      </c>
      <c r="J100" t="s">
        <v>1212</v>
      </c>
      <c r="K100">
        <v>0</v>
      </c>
      <c r="L100" t="s">
        <v>1214</v>
      </c>
      <c r="M100">
        <f>VLOOKUP(A100,'Ağustos 2025 Fiyat Listesi'!$C:$I,4,0)</f>
        <v>6.65</v>
      </c>
      <c r="N100" t="str">
        <f>VLOOKUP(A100,'Ağustos 2025 Fiyat Listesi'!$C:$I,5,0)</f>
        <v>USD</v>
      </c>
    </row>
    <row r="101" spans="1:14" hidden="1" x14ac:dyDescent="0.25">
      <c r="A101" t="s">
        <v>1404</v>
      </c>
      <c r="B101" t="s">
        <v>1405</v>
      </c>
      <c r="C101" t="s">
        <v>1211</v>
      </c>
      <c r="D101" t="s">
        <v>1212</v>
      </c>
      <c r="E101" t="s">
        <v>1212</v>
      </c>
      <c r="F101">
        <v>1265</v>
      </c>
      <c r="G101" t="s">
        <v>1213</v>
      </c>
      <c r="H101" t="s">
        <v>1404</v>
      </c>
      <c r="I101" t="s">
        <v>1213</v>
      </c>
      <c r="J101" t="s">
        <v>1212</v>
      </c>
      <c r="K101">
        <v>0</v>
      </c>
      <c r="L101" t="s">
        <v>1214</v>
      </c>
      <c r="M101">
        <f>VLOOKUP(A101,'Ağustos 2025 Fiyat Listesi'!$C:$I,4,0)</f>
        <v>598</v>
      </c>
      <c r="N101" t="str">
        <f>VLOOKUP(A101,'Ağustos 2025 Fiyat Listesi'!$C:$I,5,0)</f>
        <v>TL</v>
      </c>
    </row>
    <row r="102" spans="1:14" hidden="1" x14ac:dyDescent="0.25">
      <c r="A102" t="s">
        <v>1406</v>
      </c>
      <c r="B102" t="s">
        <v>1407</v>
      </c>
      <c r="C102" t="s">
        <v>1211</v>
      </c>
      <c r="D102" t="s">
        <v>1212</v>
      </c>
      <c r="E102" t="s">
        <v>1212</v>
      </c>
      <c r="F102">
        <v>1265</v>
      </c>
      <c r="G102" t="s">
        <v>1213</v>
      </c>
      <c r="H102" t="s">
        <v>1406</v>
      </c>
      <c r="I102" t="s">
        <v>1213</v>
      </c>
      <c r="J102" t="s">
        <v>1212</v>
      </c>
      <c r="K102">
        <v>0</v>
      </c>
      <c r="L102" t="s">
        <v>1214</v>
      </c>
      <c r="M102">
        <f>VLOOKUP(A102,'Ağustos 2025 Fiyat Listesi'!$C:$I,4,0)</f>
        <v>867.09999999999991</v>
      </c>
      <c r="N102" t="str">
        <f>VLOOKUP(A102,'Ağustos 2025 Fiyat Listesi'!$C:$I,5,0)</f>
        <v>TL</v>
      </c>
    </row>
    <row r="103" spans="1:14" hidden="1" x14ac:dyDescent="0.25">
      <c r="A103" t="s">
        <v>1408</v>
      </c>
      <c r="B103" t="s">
        <v>1409</v>
      </c>
      <c r="C103" t="s">
        <v>1211</v>
      </c>
      <c r="D103" t="s">
        <v>1212</v>
      </c>
      <c r="E103" t="s">
        <v>1212</v>
      </c>
      <c r="F103">
        <v>1042</v>
      </c>
      <c r="G103" t="s">
        <v>1213</v>
      </c>
      <c r="H103" t="s">
        <v>1408</v>
      </c>
      <c r="I103" t="s">
        <v>1213</v>
      </c>
      <c r="J103" t="s">
        <v>1212</v>
      </c>
      <c r="K103">
        <v>0</v>
      </c>
      <c r="L103" t="s">
        <v>1214</v>
      </c>
      <c r="M103">
        <f>VLOOKUP(A103,'Ağustos 2025 Fiyat Listesi'!$C:$I,4,0)</f>
        <v>34.65</v>
      </c>
      <c r="N103" t="str">
        <f>VLOOKUP(A103,'Ağustos 2025 Fiyat Listesi'!$C:$I,5,0)</f>
        <v>TL</v>
      </c>
    </row>
    <row r="104" spans="1:14" hidden="1" x14ac:dyDescent="0.25">
      <c r="A104" t="s">
        <v>1410</v>
      </c>
      <c r="B104" t="s">
        <v>1411</v>
      </c>
      <c r="C104" t="s">
        <v>1211</v>
      </c>
      <c r="D104" t="s">
        <v>1212</v>
      </c>
      <c r="E104" t="s">
        <v>1212</v>
      </c>
      <c r="F104">
        <v>1042</v>
      </c>
      <c r="G104" t="s">
        <v>1213</v>
      </c>
      <c r="H104" t="s">
        <v>1410</v>
      </c>
      <c r="I104" t="s">
        <v>1213</v>
      </c>
      <c r="J104" t="s">
        <v>1212</v>
      </c>
      <c r="K104">
        <v>0</v>
      </c>
      <c r="L104" t="s">
        <v>1214</v>
      </c>
      <c r="M104">
        <f>VLOOKUP(A104,'Ağustos 2025 Fiyat Listesi'!$C:$I,4,0)</f>
        <v>34.65</v>
      </c>
      <c r="N104" t="str">
        <f>VLOOKUP(A104,'Ağustos 2025 Fiyat Listesi'!$C:$I,5,0)</f>
        <v>TL</v>
      </c>
    </row>
    <row r="105" spans="1:14" hidden="1" x14ac:dyDescent="0.25">
      <c r="A105" t="s">
        <v>1412</v>
      </c>
      <c r="B105" t="s">
        <v>1413</v>
      </c>
      <c r="C105" t="s">
        <v>1211</v>
      </c>
      <c r="D105" t="s">
        <v>1212</v>
      </c>
      <c r="E105" t="s">
        <v>1212</v>
      </c>
      <c r="F105">
        <v>1042</v>
      </c>
      <c r="G105" t="s">
        <v>1213</v>
      </c>
      <c r="H105" t="s">
        <v>1412</v>
      </c>
      <c r="I105" t="s">
        <v>1213</v>
      </c>
      <c r="J105" t="s">
        <v>1212</v>
      </c>
      <c r="K105">
        <v>0</v>
      </c>
      <c r="L105" t="s">
        <v>1214</v>
      </c>
      <c r="M105">
        <f>VLOOKUP(A105,'Ağustos 2025 Fiyat Listesi'!$C:$I,4,0)</f>
        <v>62.361000000000004</v>
      </c>
      <c r="N105" t="str">
        <f>VLOOKUP(A105,'Ağustos 2025 Fiyat Listesi'!$C:$I,5,0)</f>
        <v>TL</v>
      </c>
    </row>
    <row r="106" spans="1:14" hidden="1" x14ac:dyDescent="0.25">
      <c r="A106" t="s">
        <v>1414</v>
      </c>
      <c r="B106" t="s">
        <v>1415</v>
      </c>
      <c r="C106" t="s">
        <v>1211</v>
      </c>
      <c r="D106" t="s">
        <v>1212</v>
      </c>
      <c r="E106" t="s">
        <v>1212</v>
      </c>
      <c r="F106">
        <v>1042</v>
      </c>
      <c r="G106" t="s">
        <v>1213</v>
      </c>
      <c r="H106">
        <v>8682665400443</v>
      </c>
      <c r="I106" t="s">
        <v>1229</v>
      </c>
      <c r="J106" t="s">
        <v>1212</v>
      </c>
      <c r="K106">
        <v>0</v>
      </c>
      <c r="L106" t="s">
        <v>1214</v>
      </c>
      <c r="M106">
        <f>VLOOKUP(A106,'Ağustos 2025 Fiyat Listesi'!$C:$I,4,0)</f>
        <v>102.47649999999999</v>
      </c>
      <c r="N106" t="str">
        <f>VLOOKUP(A106,'Ağustos 2025 Fiyat Listesi'!$C:$I,5,0)</f>
        <v>TL</v>
      </c>
    </row>
    <row r="107" spans="1:14" hidden="1" x14ac:dyDescent="0.25">
      <c r="A107" t="s">
        <v>1416</v>
      </c>
      <c r="B107" t="s">
        <v>1417</v>
      </c>
      <c r="C107" t="s">
        <v>1211</v>
      </c>
      <c r="D107" t="s">
        <v>1212</v>
      </c>
      <c r="E107" t="s">
        <v>1212</v>
      </c>
      <c r="F107">
        <v>1042</v>
      </c>
      <c r="G107" t="s">
        <v>1213</v>
      </c>
      <c r="H107" t="s">
        <v>1416</v>
      </c>
      <c r="I107" t="s">
        <v>1213</v>
      </c>
      <c r="J107" t="s">
        <v>1212</v>
      </c>
      <c r="K107">
        <v>0</v>
      </c>
      <c r="L107" t="s">
        <v>1214</v>
      </c>
      <c r="M107">
        <f>VLOOKUP(A107,'Ağustos 2025 Fiyat Listesi'!$C:$I,4,0)</f>
        <v>165.18600000000001</v>
      </c>
      <c r="N107" t="str">
        <f>VLOOKUP(A107,'Ağustos 2025 Fiyat Listesi'!$C:$I,5,0)</f>
        <v>TL</v>
      </c>
    </row>
    <row r="108" spans="1:14" hidden="1" x14ac:dyDescent="0.25">
      <c r="A108" t="s">
        <v>1215</v>
      </c>
      <c r="B108" t="s">
        <v>1216</v>
      </c>
      <c r="C108" t="s">
        <v>1211</v>
      </c>
      <c r="D108" t="s">
        <v>1212</v>
      </c>
      <c r="E108" t="s">
        <v>1212</v>
      </c>
      <c r="F108">
        <v>1042</v>
      </c>
      <c r="G108" t="s">
        <v>1213</v>
      </c>
      <c r="H108">
        <v>8682665400566</v>
      </c>
      <c r="I108" t="s">
        <v>1229</v>
      </c>
      <c r="J108" t="s">
        <v>1212</v>
      </c>
      <c r="K108">
        <v>0</v>
      </c>
      <c r="L108" t="s">
        <v>1214</v>
      </c>
      <c r="M108">
        <f>VLOOKUP(A108,'Ağustos 2025 Fiyat Listesi'!$C:$I,4,0)</f>
        <v>211.071</v>
      </c>
      <c r="N108" t="str">
        <f>VLOOKUP(A108,'Ağustos 2025 Fiyat Listesi'!$C:$I,5,0)</f>
        <v>TL</v>
      </c>
    </row>
    <row r="109" spans="1:14" hidden="1" x14ac:dyDescent="0.25">
      <c r="A109" t="s">
        <v>1418</v>
      </c>
      <c r="B109" t="s">
        <v>1419</v>
      </c>
      <c r="C109" t="s">
        <v>1211</v>
      </c>
      <c r="D109" t="s">
        <v>1212</v>
      </c>
      <c r="E109" t="s">
        <v>1212</v>
      </c>
      <c r="F109">
        <v>1042</v>
      </c>
      <c r="G109" t="s">
        <v>1213</v>
      </c>
      <c r="H109">
        <v>8682665400818</v>
      </c>
      <c r="I109" t="s">
        <v>1213</v>
      </c>
      <c r="J109" t="s">
        <v>1212</v>
      </c>
      <c r="K109">
        <v>0</v>
      </c>
      <c r="L109" t="s">
        <v>1214</v>
      </c>
      <c r="M109">
        <f>VLOOKUP(A109,'Ağustos 2025 Fiyat Listesi'!$C:$I,4,0)</f>
        <v>2018.2499999999998</v>
      </c>
      <c r="N109" t="str">
        <f>VLOOKUP(A109,'Ağustos 2025 Fiyat Listesi'!$C:$I,5,0)</f>
        <v>TL</v>
      </c>
    </row>
    <row r="110" spans="1:14" hidden="1" x14ac:dyDescent="0.25">
      <c r="A110" t="s">
        <v>1420</v>
      </c>
      <c r="B110" t="s">
        <v>1421</v>
      </c>
      <c r="C110" t="s">
        <v>1211</v>
      </c>
      <c r="D110" t="s">
        <v>1212</v>
      </c>
      <c r="E110" t="s">
        <v>1212</v>
      </c>
      <c r="F110">
        <v>1042</v>
      </c>
      <c r="G110" t="s">
        <v>1213</v>
      </c>
      <c r="H110">
        <v>8682665414198</v>
      </c>
      <c r="I110" t="s">
        <v>1213</v>
      </c>
      <c r="J110" t="s">
        <v>1212</v>
      </c>
      <c r="K110">
        <v>0</v>
      </c>
      <c r="L110" t="s">
        <v>1214</v>
      </c>
      <c r="M110">
        <f>VLOOKUP(A110,'Ağustos 2025 Fiyat Listesi'!$C:$I,4,0)</f>
        <v>67.274999999999991</v>
      </c>
      <c r="N110" t="str">
        <f>VLOOKUP(A110,'Ağustos 2025 Fiyat Listesi'!$C:$I,5,0)</f>
        <v>TL</v>
      </c>
    </row>
    <row r="111" spans="1:14" hidden="1" x14ac:dyDescent="0.25">
      <c r="A111" t="s">
        <v>1422</v>
      </c>
      <c r="B111" t="s">
        <v>1423</v>
      </c>
      <c r="C111" t="s">
        <v>1211</v>
      </c>
      <c r="D111" t="s">
        <v>1212</v>
      </c>
      <c r="E111" t="s">
        <v>1212</v>
      </c>
      <c r="F111">
        <v>1042</v>
      </c>
      <c r="G111" t="s">
        <v>1213</v>
      </c>
      <c r="H111" t="s">
        <v>1422</v>
      </c>
      <c r="I111" t="s">
        <v>1213</v>
      </c>
      <c r="J111" t="s">
        <v>1212</v>
      </c>
      <c r="K111">
        <v>0</v>
      </c>
      <c r="L111" t="s">
        <v>1214</v>
      </c>
      <c r="M111">
        <f>VLOOKUP(A111,'Ağustos 2025 Fiyat Listesi'!$C:$I,4,0)</f>
        <v>42.760249999999999</v>
      </c>
      <c r="N111" t="str">
        <f>VLOOKUP(A111,'Ağustos 2025 Fiyat Listesi'!$C:$I,5,0)</f>
        <v>TL</v>
      </c>
    </row>
    <row r="112" spans="1:14" hidden="1" x14ac:dyDescent="0.25">
      <c r="A112" t="s">
        <v>1424</v>
      </c>
      <c r="B112" t="s">
        <v>1425</v>
      </c>
      <c r="C112" t="s">
        <v>1211</v>
      </c>
      <c r="D112" t="s">
        <v>1212</v>
      </c>
      <c r="E112" t="s">
        <v>1212</v>
      </c>
      <c r="F112">
        <v>1042</v>
      </c>
      <c r="G112" t="s">
        <v>1213</v>
      </c>
      <c r="H112" t="s">
        <v>1424</v>
      </c>
      <c r="I112" t="s">
        <v>1213</v>
      </c>
      <c r="J112" t="s">
        <v>1212</v>
      </c>
      <c r="K112">
        <v>0</v>
      </c>
      <c r="L112" t="s">
        <v>1214</v>
      </c>
      <c r="M112">
        <f>VLOOKUP(A112,'Ağustos 2025 Fiyat Listesi'!$C:$I,4,0)</f>
        <v>42.760249999999999</v>
      </c>
      <c r="N112" t="str">
        <f>VLOOKUP(A112,'Ağustos 2025 Fiyat Listesi'!$C:$I,5,0)</f>
        <v>TL</v>
      </c>
    </row>
    <row r="113" spans="1:14" hidden="1" x14ac:dyDescent="0.25">
      <c r="A113" t="s">
        <v>1426</v>
      </c>
      <c r="B113" t="s">
        <v>1427</v>
      </c>
      <c r="C113" t="s">
        <v>1211</v>
      </c>
      <c r="D113" t="s">
        <v>1212</v>
      </c>
      <c r="E113" t="s">
        <v>1212</v>
      </c>
      <c r="F113">
        <v>1042</v>
      </c>
      <c r="G113" t="s">
        <v>1213</v>
      </c>
      <c r="H113">
        <v>8682665400986</v>
      </c>
      <c r="I113" t="s">
        <v>1229</v>
      </c>
      <c r="J113" t="s">
        <v>1212</v>
      </c>
      <c r="K113">
        <v>0</v>
      </c>
      <c r="L113" t="s">
        <v>1214</v>
      </c>
      <c r="M113">
        <f>VLOOKUP(A113,'Ağustos 2025 Fiyat Listesi'!$C:$I,4,0)</f>
        <v>42.760249999999999</v>
      </c>
      <c r="N113" t="str">
        <f>VLOOKUP(A113,'Ağustos 2025 Fiyat Listesi'!$C:$I,5,0)</f>
        <v>TL</v>
      </c>
    </row>
    <row r="114" spans="1:14" hidden="1" x14ac:dyDescent="0.25">
      <c r="A114" t="s">
        <v>1428</v>
      </c>
      <c r="B114" t="s">
        <v>1429</v>
      </c>
      <c r="C114" t="s">
        <v>1211</v>
      </c>
      <c r="D114" t="s">
        <v>1212</v>
      </c>
      <c r="E114" t="s">
        <v>1212</v>
      </c>
      <c r="F114">
        <v>1042</v>
      </c>
      <c r="G114" t="s">
        <v>1213</v>
      </c>
      <c r="H114" t="s">
        <v>1428</v>
      </c>
      <c r="I114" t="s">
        <v>1213</v>
      </c>
      <c r="J114" t="s">
        <v>1212</v>
      </c>
      <c r="K114">
        <v>0</v>
      </c>
      <c r="L114" t="s">
        <v>1214</v>
      </c>
      <c r="M114">
        <f>VLOOKUP(A114,'Ağustos 2025 Fiyat Listesi'!$C:$I,4,0)</f>
        <v>69.965999999999994</v>
      </c>
      <c r="N114" t="str">
        <f>VLOOKUP(A114,'Ağustos 2025 Fiyat Listesi'!$C:$I,5,0)</f>
        <v>TL</v>
      </c>
    </row>
    <row r="115" spans="1:14" hidden="1" x14ac:dyDescent="0.25">
      <c r="A115" t="s">
        <v>1430</v>
      </c>
      <c r="B115" t="s">
        <v>1431</v>
      </c>
      <c r="C115" t="s">
        <v>1211</v>
      </c>
      <c r="D115" t="s">
        <v>1212</v>
      </c>
      <c r="E115" t="s">
        <v>1212</v>
      </c>
      <c r="F115">
        <v>1042</v>
      </c>
      <c r="G115" t="s">
        <v>1213</v>
      </c>
      <c r="H115" t="s">
        <v>1430</v>
      </c>
      <c r="I115" t="s">
        <v>1213</v>
      </c>
      <c r="J115" t="s">
        <v>1212</v>
      </c>
      <c r="K115">
        <v>0</v>
      </c>
      <c r="L115" t="s">
        <v>1214</v>
      </c>
      <c r="M115">
        <f>VLOOKUP(A115,'Ağustos 2025 Fiyat Listesi'!$C:$I,4,0)</f>
        <v>112.554</v>
      </c>
      <c r="N115" t="str">
        <f>VLOOKUP(A115,'Ağustos 2025 Fiyat Listesi'!$C:$I,5,0)</f>
        <v>TL</v>
      </c>
    </row>
    <row r="116" spans="1:14" hidden="1" x14ac:dyDescent="0.25">
      <c r="A116" t="s">
        <v>1432</v>
      </c>
      <c r="B116" t="s">
        <v>1433</v>
      </c>
      <c r="C116" t="s">
        <v>1211</v>
      </c>
      <c r="D116" t="s">
        <v>1212</v>
      </c>
      <c r="E116" t="s">
        <v>1212</v>
      </c>
      <c r="F116">
        <v>1042</v>
      </c>
      <c r="G116" t="s">
        <v>1213</v>
      </c>
      <c r="H116">
        <v>8682665401303</v>
      </c>
      <c r="I116" t="s">
        <v>1229</v>
      </c>
      <c r="J116" t="s">
        <v>1212</v>
      </c>
      <c r="K116">
        <v>0</v>
      </c>
      <c r="L116" t="s">
        <v>1214</v>
      </c>
      <c r="M116">
        <f>VLOOKUP(A116,'Ağustos 2025 Fiyat Listesi'!$C:$I,4,0)</f>
        <v>204.81499999999997</v>
      </c>
      <c r="N116" t="str">
        <f>VLOOKUP(A116,'Ağustos 2025 Fiyat Listesi'!$C:$I,5,0)</f>
        <v>TL</v>
      </c>
    </row>
    <row r="117" spans="1:14" hidden="1" x14ac:dyDescent="0.25">
      <c r="A117" t="s">
        <v>1434</v>
      </c>
      <c r="B117" t="s">
        <v>1435</v>
      </c>
      <c r="C117" t="s">
        <v>1211</v>
      </c>
      <c r="D117" t="s">
        <v>1212</v>
      </c>
      <c r="E117" t="s">
        <v>1212</v>
      </c>
      <c r="F117">
        <v>1042</v>
      </c>
      <c r="G117" t="s">
        <v>1213</v>
      </c>
      <c r="H117" t="s">
        <v>1434</v>
      </c>
      <c r="I117" t="s">
        <v>1213</v>
      </c>
      <c r="J117" t="s">
        <v>1212</v>
      </c>
      <c r="K117">
        <v>0</v>
      </c>
      <c r="L117" t="s">
        <v>1214</v>
      </c>
      <c r="M117">
        <f>VLOOKUP(A117,'Ağustos 2025 Fiyat Listesi'!$C:$I,4,0)</f>
        <v>130.065</v>
      </c>
      <c r="N117" t="str">
        <f>VLOOKUP(A117,'Ağustos 2025 Fiyat Listesi'!$C:$I,5,0)</f>
        <v>TL</v>
      </c>
    </row>
    <row r="118" spans="1:14" hidden="1" x14ac:dyDescent="0.25">
      <c r="A118" t="s">
        <v>1436</v>
      </c>
      <c r="B118" t="s">
        <v>1437</v>
      </c>
      <c r="C118" t="s">
        <v>1211</v>
      </c>
      <c r="D118" t="s">
        <v>1212</v>
      </c>
      <c r="E118" t="s">
        <v>1212</v>
      </c>
      <c r="F118">
        <v>1042</v>
      </c>
      <c r="G118" t="s">
        <v>1213</v>
      </c>
      <c r="H118">
        <v>8682665409439</v>
      </c>
      <c r="I118" t="s">
        <v>1213</v>
      </c>
      <c r="J118" t="s">
        <v>1212</v>
      </c>
      <c r="K118">
        <v>0</v>
      </c>
      <c r="L118" t="s">
        <v>1214</v>
      </c>
      <c r="M118">
        <f>VLOOKUP(A118,'Ağustos 2025 Fiyat Listesi'!$C:$I,4,0)</f>
        <v>27.885000000000005</v>
      </c>
      <c r="N118" t="str">
        <f>VLOOKUP(A118,'Ağustos 2025 Fiyat Listesi'!$C:$I,5,0)</f>
        <v>TL</v>
      </c>
    </row>
    <row r="119" spans="1:14" hidden="1" x14ac:dyDescent="0.25">
      <c r="A119" t="s">
        <v>1436</v>
      </c>
      <c r="B119" t="s">
        <v>1437</v>
      </c>
      <c r="C119" t="s">
        <v>1211</v>
      </c>
      <c r="D119" t="s">
        <v>1212</v>
      </c>
      <c r="E119" t="s">
        <v>1212</v>
      </c>
      <c r="F119">
        <v>1042</v>
      </c>
      <c r="G119" t="s">
        <v>1213</v>
      </c>
      <c r="H119" t="s">
        <v>1436</v>
      </c>
      <c r="I119" t="s">
        <v>1213</v>
      </c>
      <c r="J119" t="s">
        <v>1212</v>
      </c>
      <c r="K119">
        <v>0</v>
      </c>
      <c r="L119" t="s">
        <v>1214</v>
      </c>
      <c r="M119">
        <f>VLOOKUP(A119,'Ağustos 2025 Fiyat Listesi'!$C:$I,4,0)</f>
        <v>27.885000000000005</v>
      </c>
      <c r="N119" t="str">
        <f>VLOOKUP(A119,'Ağustos 2025 Fiyat Listesi'!$C:$I,5,0)</f>
        <v>TL</v>
      </c>
    </row>
    <row r="120" spans="1:14" hidden="1" x14ac:dyDescent="0.25">
      <c r="A120" t="s">
        <v>1438</v>
      </c>
      <c r="B120" t="s">
        <v>1439</v>
      </c>
      <c r="C120" t="s">
        <v>1211</v>
      </c>
      <c r="D120" t="s">
        <v>1212</v>
      </c>
      <c r="E120" t="s">
        <v>1212</v>
      </c>
      <c r="F120">
        <v>1042</v>
      </c>
      <c r="G120" t="s">
        <v>1213</v>
      </c>
      <c r="H120" t="s">
        <v>1438</v>
      </c>
      <c r="I120" t="s">
        <v>1213</v>
      </c>
      <c r="J120" t="s">
        <v>1212</v>
      </c>
      <c r="K120">
        <v>0</v>
      </c>
      <c r="L120" t="s">
        <v>1214</v>
      </c>
      <c r="M120">
        <f>VLOOKUP(A120,'Ağustos 2025 Fiyat Listesi'!$C:$I,4,0)</f>
        <v>44.261100000000006</v>
      </c>
      <c r="N120" t="str">
        <f>VLOOKUP(A120,'Ağustos 2025 Fiyat Listesi'!$C:$I,5,0)</f>
        <v>TL</v>
      </c>
    </row>
    <row r="121" spans="1:14" hidden="1" x14ac:dyDescent="0.25">
      <c r="A121" t="s">
        <v>1440</v>
      </c>
      <c r="B121" t="s">
        <v>1441</v>
      </c>
      <c r="C121" t="s">
        <v>1211</v>
      </c>
      <c r="D121" t="s">
        <v>1212</v>
      </c>
      <c r="E121" t="s">
        <v>1212</v>
      </c>
      <c r="F121">
        <v>1042</v>
      </c>
      <c r="G121" t="s">
        <v>1213</v>
      </c>
      <c r="H121">
        <v>8682665402515</v>
      </c>
      <c r="I121" t="s">
        <v>1229</v>
      </c>
      <c r="J121" t="s">
        <v>1212</v>
      </c>
      <c r="K121">
        <v>0</v>
      </c>
      <c r="L121" t="s">
        <v>1214</v>
      </c>
      <c r="M121">
        <f>VLOOKUP(A121,'Ağustos 2025 Fiyat Listesi'!$C:$I,4,0)</f>
        <v>23.738000000000003</v>
      </c>
      <c r="N121" t="str">
        <f>VLOOKUP(A121,'Ağustos 2025 Fiyat Listesi'!$C:$I,5,0)</f>
        <v>TL</v>
      </c>
    </row>
    <row r="122" spans="1:14" hidden="1" x14ac:dyDescent="0.25">
      <c r="A122" t="s">
        <v>1442</v>
      </c>
      <c r="B122" t="s">
        <v>1443</v>
      </c>
      <c r="C122" t="s">
        <v>1211</v>
      </c>
      <c r="D122" t="s">
        <v>1212</v>
      </c>
      <c r="E122" t="s">
        <v>1212</v>
      </c>
      <c r="F122">
        <v>1042</v>
      </c>
      <c r="G122" t="s">
        <v>1213</v>
      </c>
      <c r="H122">
        <v>8682665402805</v>
      </c>
      <c r="I122" t="s">
        <v>1229</v>
      </c>
      <c r="J122" t="s">
        <v>1212</v>
      </c>
      <c r="K122">
        <v>0</v>
      </c>
      <c r="L122" t="s">
        <v>1214</v>
      </c>
      <c r="M122">
        <f>VLOOKUP(A122,'Ağustos 2025 Fiyat Listesi'!$C:$I,4,0)</f>
        <v>65.603999999999999</v>
      </c>
      <c r="N122" t="str">
        <f>VLOOKUP(A122,'Ağustos 2025 Fiyat Listesi'!$C:$I,5,0)</f>
        <v>TL</v>
      </c>
    </row>
    <row r="123" spans="1:14" hidden="1" x14ac:dyDescent="0.25">
      <c r="A123" t="s">
        <v>1444</v>
      </c>
      <c r="B123" t="s">
        <v>1445</v>
      </c>
      <c r="C123" t="s">
        <v>1211</v>
      </c>
      <c r="D123" t="s">
        <v>1212</v>
      </c>
      <c r="E123" t="s">
        <v>1212</v>
      </c>
      <c r="F123">
        <v>1042</v>
      </c>
      <c r="G123" t="s">
        <v>1213</v>
      </c>
      <c r="H123" t="s">
        <v>1444</v>
      </c>
      <c r="I123" t="s">
        <v>1213</v>
      </c>
      <c r="J123" t="s">
        <v>1212</v>
      </c>
      <c r="K123">
        <v>0</v>
      </c>
      <c r="L123" t="s">
        <v>1214</v>
      </c>
      <c r="M123">
        <f>VLOOKUP(A123,'Ağustos 2025 Fiyat Listesi'!$C:$I,4,0)</f>
        <v>48.671999999999997</v>
      </c>
      <c r="N123" t="str">
        <f>VLOOKUP(A123,'Ağustos 2025 Fiyat Listesi'!$C:$I,5,0)</f>
        <v>TL</v>
      </c>
    </row>
    <row r="124" spans="1:14" hidden="1" x14ac:dyDescent="0.25">
      <c r="A124" t="s">
        <v>1446</v>
      </c>
      <c r="B124" t="s">
        <v>1447</v>
      </c>
      <c r="C124" t="s">
        <v>1211</v>
      </c>
      <c r="D124" t="s">
        <v>1212</v>
      </c>
      <c r="E124" t="s">
        <v>1212</v>
      </c>
      <c r="F124">
        <v>1034</v>
      </c>
      <c r="G124" t="s">
        <v>1213</v>
      </c>
      <c r="H124">
        <v>8682665403482</v>
      </c>
      <c r="I124" t="s">
        <v>1229</v>
      </c>
      <c r="J124" t="s">
        <v>1212</v>
      </c>
      <c r="K124">
        <v>0</v>
      </c>
      <c r="L124" t="s">
        <v>1214</v>
      </c>
      <c r="M124">
        <f>VLOOKUP(A124,'Ağustos 2025 Fiyat Listesi'!$C:$I,4,0)</f>
        <v>1.7589000000000001</v>
      </c>
      <c r="N124" t="str">
        <f>VLOOKUP(A124,'Ağustos 2025 Fiyat Listesi'!$C:$I,5,0)</f>
        <v>TL</v>
      </c>
    </row>
    <row r="125" spans="1:14" hidden="1" x14ac:dyDescent="0.25">
      <c r="A125" t="s">
        <v>1448</v>
      </c>
      <c r="B125" t="s">
        <v>1449</v>
      </c>
      <c r="C125" t="s">
        <v>1211</v>
      </c>
      <c r="D125" t="s">
        <v>1212</v>
      </c>
      <c r="E125" t="s">
        <v>1212</v>
      </c>
      <c r="F125">
        <v>1034</v>
      </c>
      <c r="G125" t="s">
        <v>1213</v>
      </c>
      <c r="H125">
        <v>8682665403987</v>
      </c>
      <c r="I125" t="s">
        <v>1229</v>
      </c>
      <c r="J125" t="s">
        <v>1212</v>
      </c>
      <c r="K125">
        <v>0</v>
      </c>
      <c r="L125" t="s">
        <v>1214</v>
      </c>
      <c r="M125">
        <f>VLOOKUP(A125,'Ağustos 2025 Fiyat Listesi'!$C:$I,4,0)</f>
        <v>2.4200000000000004</v>
      </c>
      <c r="N125" t="str">
        <f>VLOOKUP(A125,'Ağustos 2025 Fiyat Listesi'!$C:$I,5,0)</f>
        <v>TL</v>
      </c>
    </row>
    <row r="126" spans="1:14" hidden="1" x14ac:dyDescent="0.25">
      <c r="A126" t="s">
        <v>1450</v>
      </c>
      <c r="B126" t="s">
        <v>1451</v>
      </c>
      <c r="C126" t="s">
        <v>1211</v>
      </c>
      <c r="D126" t="s">
        <v>1212</v>
      </c>
      <c r="E126" t="s">
        <v>1212</v>
      </c>
      <c r="F126">
        <v>1035</v>
      </c>
      <c r="G126" t="s">
        <v>1257</v>
      </c>
      <c r="H126">
        <v>8682665405059</v>
      </c>
      <c r="I126" t="s">
        <v>1213</v>
      </c>
      <c r="J126" t="s">
        <v>1212</v>
      </c>
      <c r="K126">
        <v>0</v>
      </c>
      <c r="L126" t="s">
        <v>1214</v>
      </c>
      <c r="M126">
        <f>VLOOKUP(A126,'Ağustos 2025 Fiyat Listesi'!$C:$I,4,0)</f>
        <v>195.91</v>
      </c>
      <c r="N126" t="str">
        <f>VLOOKUP(A126,'Ağustos 2025 Fiyat Listesi'!$C:$I,5,0)</f>
        <v>TL</v>
      </c>
    </row>
    <row r="127" spans="1:14" hidden="1" x14ac:dyDescent="0.25">
      <c r="A127" t="s">
        <v>1344</v>
      </c>
      <c r="B127" t="s">
        <v>1345</v>
      </c>
      <c r="C127" t="s">
        <v>1211</v>
      </c>
      <c r="D127" t="s">
        <v>1212</v>
      </c>
      <c r="E127" t="s">
        <v>1212</v>
      </c>
      <c r="F127">
        <v>1035</v>
      </c>
      <c r="G127" t="s">
        <v>1257</v>
      </c>
      <c r="H127" t="s">
        <v>1344</v>
      </c>
      <c r="I127" t="s">
        <v>1261</v>
      </c>
      <c r="J127" t="s">
        <v>1212</v>
      </c>
      <c r="K127">
        <v>0</v>
      </c>
      <c r="L127" t="s">
        <v>1214</v>
      </c>
      <c r="M127">
        <f>VLOOKUP(A127,'Ağustos 2025 Fiyat Listesi'!$C:$I,4,0)</f>
        <v>231.66000000000003</v>
      </c>
      <c r="N127" t="str">
        <f>VLOOKUP(A127,'Ağustos 2025 Fiyat Listesi'!$C:$I,5,0)</f>
        <v>TL</v>
      </c>
    </row>
    <row r="128" spans="1:14" hidden="1" x14ac:dyDescent="0.25">
      <c r="A128" t="s">
        <v>1452</v>
      </c>
      <c r="B128" t="s">
        <v>1453</v>
      </c>
      <c r="C128" t="s">
        <v>1211</v>
      </c>
      <c r="D128" t="s">
        <v>1212</v>
      </c>
      <c r="E128" t="s">
        <v>1212</v>
      </c>
      <c r="F128">
        <v>1035</v>
      </c>
      <c r="G128" t="s">
        <v>1257</v>
      </c>
      <c r="H128">
        <v>8682665405097</v>
      </c>
      <c r="I128" t="s">
        <v>1258</v>
      </c>
      <c r="J128" t="s">
        <v>1212</v>
      </c>
      <c r="K128">
        <v>0</v>
      </c>
      <c r="L128" t="s">
        <v>1214</v>
      </c>
      <c r="M128">
        <f>VLOOKUP(A128,'Ağustos 2025 Fiyat Listesi'!$C:$I,4,0)</f>
        <v>307.45000000000005</v>
      </c>
      <c r="N128" t="str">
        <f>VLOOKUP(A128,'Ağustos 2025 Fiyat Listesi'!$C:$I,5,0)</f>
        <v>TL</v>
      </c>
    </row>
    <row r="129" spans="1:14" hidden="1" x14ac:dyDescent="0.25">
      <c r="A129" t="s">
        <v>1454</v>
      </c>
      <c r="B129" t="s">
        <v>1455</v>
      </c>
      <c r="C129" t="s">
        <v>1211</v>
      </c>
      <c r="D129" t="s">
        <v>1212</v>
      </c>
      <c r="E129" t="s">
        <v>1212</v>
      </c>
      <c r="F129">
        <v>1024</v>
      </c>
      <c r="G129" t="s">
        <v>1213</v>
      </c>
      <c r="H129">
        <v>8682665412316</v>
      </c>
      <c r="I129" t="s">
        <v>1229</v>
      </c>
      <c r="J129" t="s">
        <v>1212</v>
      </c>
      <c r="K129">
        <v>0</v>
      </c>
      <c r="L129" t="s">
        <v>1214</v>
      </c>
      <c r="M129">
        <f>VLOOKUP(A129,'Ağustos 2025 Fiyat Listesi'!$C:$I,4,0)</f>
        <v>2765.75</v>
      </c>
      <c r="N129" t="str">
        <f>VLOOKUP(A129,'Ağustos 2025 Fiyat Listesi'!$C:$I,5,0)</f>
        <v>TL</v>
      </c>
    </row>
    <row r="130" spans="1:14" hidden="1" x14ac:dyDescent="0.25">
      <c r="A130" t="s">
        <v>1456</v>
      </c>
      <c r="B130" t="s">
        <v>1457</v>
      </c>
      <c r="C130" t="s">
        <v>1211</v>
      </c>
      <c r="D130" t="s">
        <v>1212</v>
      </c>
      <c r="E130" t="s">
        <v>1212</v>
      </c>
      <c r="F130">
        <v>1024</v>
      </c>
      <c r="G130" t="s">
        <v>1213</v>
      </c>
      <c r="H130" t="s">
        <v>1252</v>
      </c>
      <c r="I130" t="s">
        <v>1252</v>
      </c>
      <c r="J130" t="s">
        <v>1212</v>
      </c>
      <c r="K130">
        <v>0</v>
      </c>
      <c r="L130" t="s">
        <v>1214</v>
      </c>
      <c r="M130">
        <f>VLOOKUP(A130,'Ağustos 2025 Fiyat Listesi'!$C:$I,4,0)</f>
        <v>1.8179199999999998</v>
      </c>
      <c r="N130" t="str">
        <f>VLOOKUP(A130,'Ağustos 2025 Fiyat Listesi'!$C:$I,5,0)</f>
        <v>TL</v>
      </c>
    </row>
    <row r="131" spans="1:14" hidden="1" x14ac:dyDescent="0.25">
      <c r="A131" t="s">
        <v>1458</v>
      </c>
      <c r="B131" t="s">
        <v>1459</v>
      </c>
      <c r="C131" t="s">
        <v>1211</v>
      </c>
      <c r="D131" t="s">
        <v>1212</v>
      </c>
      <c r="E131" t="s">
        <v>1212</v>
      </c>
      <c r="F131">
        <v>1024</v>
      </c>
      <c r="G131" t="s">
        <v>1213</v>
      </c>
      <c r="H131">
        <v>8682665406995</v>
      </c>
      <c r="I131" t="s">
        <v>1229</v>
      </c>
      <c r="J131" t="s">
        <v>1212</v>
      </c>
      <c r="K131">
        <v>0</v>
      </c>
      <c r="L131" t="s">
        <v>1214</v>
      </c>
      <c r="M131">
        <f>VLOOKUP(A131,'Ağustos 2025 Fiyat Listesi'!$C:$I,4,0)</f>
        <v>1.8179199999999998</v>
      </c>
      <c r="N131" t="str">
        <f>VLOOKUP(A131,'Ağustos 2025 Fiyat Listesi'!$C:$I,5,0)</f>
        <v>TL</v>
      </c>
    </row>
    <row r="132" spans="1:14" hidden="1" x14ac:dyDescent="0.25">
      <c r="A132" t="s">
        <v>1458</v>
      </c>
      <c r="B132" t="s">
        <v>1459</v>
      </c>
      <c r="C132" t="s">
        <v>1211</v>
      </c>
      <c r="D132" t="s">
        <v>1212</v>
      </c>
      <c r="E132" t="s">
        <v>1212</v>
      </c>
      <c r="F132">
        <v>1024</v>
      </c>
      <c r="G132" t="s">
        <v>1213</v>
      </c>
      <c r="H132" t="s">
        <v>1458</v>
      </c>
      <c r="I132" t="s">
        <v>1213</v>
      </c>
      <c r="J132" t="s">
        <v>1212</v>
      </c>
      <c r="K132">
        <v>0</v>
      </c>
      <c r="L132" t="s">
        <v>1214</v>
      </c>
      <c r="M132">
        <f>VLOOKUP(A132,'Ağustos 2025 Fiyat Listesi'!$C:$I,4,0)</f>
        <v>1.8179199999999998</v>
      </c>
      <c r="N132" t="str">
        <f>VLOOKUP(A132,'Ağustos 2025 Fiyat Listesi'!$C:$I,5,0)</f>
        <v>TL</v>
      </c>
    </row>
    <row r="133" spans="1:14" hidden="1" x14ac:dyDescent="0.25">
      <c r="A133" t="s">
        <v>1460</v>
      </c>
      <c r="B133" t="s">
        <v>1461</v>
      </c>
      <c r="C133" t="s">
        <v>1211</v>
      </c>
      <c r="D133" t="s">
        <v>1212</v>
      </c>
      <c r="E133" t="s">
        <v>1212</v>
      </c>
      <c r="F133">
        <v>1024</v>
      </c>
      <c r="G133" t="s">
        <v>1213</v>
      </c>
      <c r="H133">
        <v>8682665407008</v>
      </c>
      <c r="I133" t="s">
        <v>1229</v>
      </c>
      <c r="J133" t="s">
        <v>1212</v>
      </c>
      <c r="K133">
        <v>0</v>
      </c>
      <c r="L133" t="s">
        <v>1214</v>
      </c>
      <c r="M133">
        <f>VLOOKUP(A133,'Ağustos 2025 Fiyat Listesi'!$C:$I,4,0)</f>
        <v>1.8179199999999998</v>
      </c>
      <c r="N133" t="str">
        <f>VLOOKUP(A133,'Ağustos 2025 Fiyat Listesi'!$C:$I,5,0)</f>
        <v>TL</v>
      </c>
    </row>
    <row r="134" spans="1:14" hidden="1" x14ac:dyDescent="0.25">
      <c r="A134" t="s">
        <v>1462</v>
      </c>
      <c r="B134" t="s">
        <v>1463</v>
      </c>
      <c r="C134" t="s">
        <v>1211</v>
      </c>
      <c r="D134" t="s">
        <v>1212</v>
      </c>
      <c r="E134" t="s">
        <v>1212</v>
      </c>
      <c r="F134">
        <v>1024</v>
      </c>
      <c r="G134" t="s">
        <v>1257</v>
      </c>
      <c r="H134">
        <v>8682665410978</v>
      </c>
      <c r="I134" t="s">
        <v>1258</v>
      </c>
      <c r="J134" t="s">
        <v>1212</v>
      </c>
      <c r="K134">
        <v>0</v>
      </c>
      <c r="L134" t="s">
        <v>1214</v>
      </c>
      <c r="M134">
        <f>VLOOKUP(A134,'Ağustos 2025 Fiyat Listesi'!$C:$I,4,0)</f>
        <v>2.4024000000000005</v>
      </c>
      <c r="N134" t="str">
        <f>VLOOKUP(A134,'Ağustos 2025 Fiyat Listesi'!$C:$I,5,0)</f>
        <v>TL</v>
      </c>
    </row>
    <row r="135" spans="1:14" hidden="1" x14ac:dyDescent="0.25">
      <c r="A135" t="s">
        <v>1464</v>
      </c>
      <c r="B135" t="s">
        <v>1465</v>
      </c>
      <c r="C135" t="s">
        <v>1211</v>
      </c>
      <c r="D135" t="s">
        <v>1212</v>
      </c>
      <c r="E135" t="s">
        <v>1212</v>
      </c>
      <c r="F135">
        <v>1024</v>
      </c>
      <c r="G135" t="s">
        <v>1213</v>
      </c>
      <c r="H135" t="s">
        <v>1464</v>
      </c>
      <c r="I135" t="s">
        <v>1213</v>
      </c>
      <c r="J135" t="s">
        <v>1212</v>
      </c>
      <c r="K135">
        <v>0</v>
      </c>
      <c r="L135" t="s">
        <v>1214</v>
      </c>
      <c r="M135">
        <f>VLOOKUP(A135,'Ağustos 2025 Fiyat Listesi'!$C:$I,4,0)</f>
        <v>3.2661199999999999</v>
      </c>
      <c r="N135" t="str">
        <f>VLOOKUP(A135,'Ağustos 2025 Fiyat Listesi'!$C:$I,5,0)</f>
        <v>TL</v>
      </c>
    </row>
    <row r="136" spans="1:14" hidden="1" x14ac:dyDescent="0.25">
      <c r="A136" t="s">
        <v>1356</v>
      </c>
      <c r="B136" t="s">
        <v>1357</v>
      </c>
      <c r="C136" t="s">
        <v>1211</v>
      </c>
      <c r="D136" t="s">
        <v>1212</v>
      </c>
      <c r="E136" t="s">
        <v>1212</v>
      </c>
      <c r="F136">
        <v>1024</v>
      </c>
      <c r="G136" t="s">
        <v>1257</v>
      </c>
      <c r="H136">
        <v>8682665410473</v>
      </c>
      <c r="I136" t="s">
        <v>1258</v>
      </c>
      <c r="J136" t="s">
        <v>1212</v>
      </c>
      <c r="K136">
        <v>0</v>
      </c>
      <c r="L136" t="s">
        <v>1214</v>
      </c>
      <c r="M136">
        <f>VLOOKUP(A136,'Ağustos 2025 Fiyat Listesi'!$C:$I,4,0)</f>
        <v>3.4548800000000002</v>
      </c>
      <c r="N136" t="str">
        <f>VLOOKUP(A136,'Ağustos 2025 Fiyat Listesi'!$C:$I,5,0)</f>
        <v>TL</v>
      </c>
    </row>
    <row r="137" spans="1:14" hidden="1" x14ac:dyDescent="0.25">
      <c r="A137" t="s">
        <v>1466</v>
      </c>
      <c r="B137" t="s">
        <v>1467</v>
      </c>
      <c r="C137" t="s">
        <v>1211</v>
      </c>
      <c r="D137" t="s">
        <v>1212</v>
      </c>
      <c r="E137" t="s">
        <v>1212</v>
      </c>
      <c r="F137">
        <v>1047</v>
      </c>
      <c r="G137" t="s">
        <v>1213</v>
      </c>
      <c r="H137">
        <v>8682665407336</v>
      </c>
      <c r="I137" t="s">
        <v>1229</v>
      </c>
      <c r="J137" t="s">
        <v>1212</v>
      </c>
      <c r="K137">
        <v>0</v>
      </c>
      <c r="L137" t="s">
        <v>1214</v>
      </c>
      <c r="M137">
        <f>VLOOKUP(A137,'Ağustos 2025 Fiyat Listesi'!$C:$I,4,0)</f>
        <v>132.99</v>
      </c>
      <c r="N137" t="str">
        <f>VLOOKUP(A137,'Ağustos 2025 Fiyat Listesi'!$C:$I,5,0)</f>
        <v>TL</v>
      </c>
    </row>
    <row r="138" spans="1:14" hidden="1" x14ac:dyDescent="0.25">
      <c r="A138" t="s">
        <v>1468</v>
      </c>
      <c r="B138" t="s">
        <v>1469</v>
      </c>
      <c r="C138" t="s">
        <v>1211</v>
      </c>
      <c r="D138" t="s">
        <v>1212</v>
      </c>
      <c r="E138" t="s">
        <v>1212</v>
      </c>
      <c r="F138">
        <v>1047</v>
      </c>
      <c r="G138" t="s">
        <v>1213</v>
      </c>
      <c r="H138">
        <v>8682665407657</v>
      </c>
      <c r="I138" t="s">
        <v>1229</v>
      </c>
      <c r="J138" t="s">
        <v>1212</v>
      </c>
      <c r="K138">
        <v>0</v>
      </c>
      <c r="L138" t="s">
        <v>1214</v>
      </c>
      <c r="M138">
        <f>VLOOKUP(A138,'Ağustos 2025 Fiyat Listesi'!$C:$I,4,0)</f>
        <v>143</v>
      </c>
      <c r="N138" t="str">
        <f>VLOOKUP(A138,'Ağustos 2025 Fiyat Listesi'!$C:$I,5,0)</f>
        <v>TL</v>
      </c>
    </row>
    <row r="139" spans="1:14" hidden="1" x14ac:dyDescent="0.25">
      <c r="A139" t="s">
        <v>1470</v>
      </c>
      <c r="B139" t="s">
        <v>1471</v>
      </c>
      <c r="C139" t="s">
        <v>1211</v>
      </c>
      <c r="D139" t="s">
        <v>1212</v>
      </c>
      <c r="E139" t="s">
        <v>1212</v>
      </c>
      <c r="F139">
        <v>1047</v>
      </c>
      <c r="G139" t="s">
        <v>1213</v>
      </c>
      <c r="H139" t="s">
        <v>1470</v>
      </c>
      <c r="I139" t="s">
        <v>1213</v>
      </c>
      <c r="J139" t="s">
        <v>1212</v>
      </c>
      <c r="K139">
        <v>0</v>
      </c>
      <c r="L139" t="s">
        <v>1214</v>
      </c>
      <c r="M139">
        <f>VLOOKUP(A139,'Ağustos 2025 Fiyat Listesi'!$C:$I,4,0)</f>
        <v>81.510000000000019</v>
      </c>
      <c r="N139" t="str">
        <f>VLOOKUP(A139,'Ağustos 2025 Fiyat Listesi'!$C:$I,5,0)</f>
        <v>TL</v>
      </c>
    </row>
    <row r="140" spans="1:14" hidden="1" x14ac:dyDescent="0.25">
      <c r="A140" t="s">
        <v>1472</v>
      </c>
      <c r="B140" t="s">
        <v>1473</v>
      </c>
      <c r="C140" t="s">
        <v>1211</v>
      </c>
      <c r="D140" t="s">
        <v>1212</v>
      </c>
      <c r="E140" t="s">
        <v>1212</v>
      </c>
      <c r="F140">
        <v>1067</v>
      </c>
      <c r="G140" t="s">
        <v>1213</v>
      </c>
      <c r="H140">
        <v>8682665409804</v>
      </c>
      <c r="I140" t="s">
        <v>1229</v>
      </c>
      <c r="J140" t="s">
        <v>1212</v>
      </c>
      <c r="K140">
        <v>0</v>
      </c>
      <c r="L140" t="s">
        <v>1214</v>
      </c>
      <c r="M140">
        <f>VLOOKUP(A140,'Ağustos 2025 Fiyat Listesi'!$C:$I,4,0)</f>
        <v>34.320000000000007</v>
      </c>
      <c r="N140" t="str">
        <f>VLOOKUP(A140,'Ağustos 2025 Fiyat Listesi'!$C:$I,5,0)</f>
        <v>TL</v>
      </c>
    </row>
    <row r="141" spans="1:14" hidden="1" x14ac:dyDescent="0.25">
      <c r="A141" t="s">
        <v>1472</v>
      </c>
      <c r="B141" t="s">
        <v>1473</v>
      </c>
      <c r="C141" t="s">
        <v>1211</v>
      </c>
      <c r="D141" t="s">
        <v>1212</v>
      </c>
      <c r="E141" t="s">
        <v>1212</v>
      </c>
      <c r="F141">
        <v>1067</v>
      </c>
      <c r="G141" t="s">
        <v>1213</v>
      </c>
      <c r="H141" t="s">
        <v>1472</v>
      </c>
      <c r="I141" t="s">
        <v>1213</v>
      </c>
      <c r="J141" t="s">
        <v>1212</v>
      </c>
      <c r="K141">
        <v>0</v>
      </c>
      <c r="L141" t="s">
        <v>1214</v>
      </c>
      <c r="M141">
        <f>VLOOKUP(A141,'Ağustos 2025 Fiyat Listesi'!$C:$I,4,0)</f>
        <v>34.320000000000007</v>
      </c>
      <c r="N141" t="str">
        <f>VLOOKUP(A141,'Ağustos 2025 Fiyat Listesi'!$C:$I,5,0)</f>
        <v>TL</v>
      </c>
    </row>
    <row r="142" spans="1:14" hidden="1" x14ac:dyDescent="0.25">
      <c r="A142" t="s">
        <v>1474</v>
      </c>
      <c r="B142" t="s">
        <v>1475</v>
      </c>
      <c r="C142" t="s">
        <v>1211</v>
      </c>
      <c r="D142" t="s">
        <v>1212</v>
      </c>
      <c r="E142" t="s">
        <v>1212</v>
      </c>
      <c r="F142">
        <v>1024</v>
      </c>
      <c r="G142" t="s">
        <v>1213</v>
      </c>
      <c r="H142">
        <v>8682665410220</v>
      </c>
      <c r="I142" t="s">
        <v>1229</v>
      </c>
      <c r="J142" t="s">
        <v>1212</v>
      </c>
      <c r="K142">
        <v>0</v>
      </c>
      <c r="L142" t="s">
        <v>1214</v>
      </c>
      <c r="M142" t="str">
        <f>VLOOKUP(A142,'Ağustos 2025 Fiyat Listesi'!$C:$I,4,0)</f>
        <v>SORUNUZ</v>
      </c>
      <c r="N142" t="str">
        <f>VLOOKUP(A142,'Ağustos 2025 Fiyat Listesi'!$C:$I,5,0)</f>
        <v>TL</v>
      </c>
    </row>
    <row r="143" spans="1:14" hidden="1" x14ac:dyDescent="0.25">
      <c r="A143" t="s">
        <v>1476</v>
      </c>
      <c r="B143" t="s">
        <v>1477</v>
      </c>
      <c r="C143" t="s">
        <v>1211</v>
      </c>
      <c r="D143" t="s">
        <v>1212</v>
      </c>
      <c r="E143" t="s">
        <v>1212</v>
      </c>
      <c r="F143">
        <v>1065</v>
      </c>
      <c r="G143" t="s">
        <v>1213</v>
      </c>
      <c r="H143" t="s">
        <v>1476</v>
      </c>
      <c r="I143" t="s">
        <v>1213</v>
      </c>
      <c r="J143" t="s">
        <v>1212</v>
      </c>
      <c r="K143">
        <v>0</v>
      </c>
      <c r="L143" t="s">
        <v>1214</v>
      </c>
      <c r="M143">
        <f>VLOOKUP(A143,'Ağustos 2025 Fiyat Listesi'!$C:$I,4,0)</f>
        <v>328.90000000000003</v>
      </c>
      <c r="N143" t="str">
        <f>VLOOKUP(A143,'Ağustos 2025 Fiyat Listesi'!$C:$I,5,0)</f>
        <v>TL</v>
      </c>
    </row>
    <row r="144" spans="1:14" hidden="1" x14ac:dyDescent="0.25">
      <c r="A144" t="s">
        <v>1478</v>
      </c>
      <c r="B144" t="s">
        <v>1479</v>
      </c>
      <c r="C144" t="s">
        <v>1211</v>
      </c>
      <c r="D144" t="s">
        <v>1212</v>
      </c>
      <c r="E144" t="s">
        <v>1212</v>
      </c>
      <c r="F144">
        <v>1265</v>
      </c>
      <c r="G144" t="s">
        <v>1213</v>
      </c>
      <c r="H144">
        <v>8682665417182</v>
      </c>
      <c r="I144" t="s">
        <v>1213</v>
      </c>
      <c r="J144" t="s">
        <v>1212</v>
      </c>
      <c r="K144">
        <v>0</v>
      </c>
      <c r="L144" t="s">
        <v>1214</v>
      </c>
      <c r="M144">
        <f>VLOOKUP(A144,'Ağustos 2025 Fiyat Listesi'!$C:$I,4,0)</f>
        <v>358.79999999999995</v>
      </c>
      <c r="N144" t="str">
        <f>VLOOKUP(A144,'Ağustos 2025 Fiyat Listesi'!$C:$I,5,0)</f>
        <v>TL</v>
      </c>
    </row>
    <row r="145" spans="1:14" hidden="1" x14ac:dyDescent="0.25">
      <c r="A145" t="s">
        <v>1406</v>
      </c>
      <c r="B145" t="s">
        <v>1407</v>
      </c>
      <c r="C145" t="s">
        <v>1211</v>
      </c>
      <c r="D145" t="s">
        <v>1212</v>
      </c>
      <c r="E145" t="s">
        <v>1212</v>
      </c>
      <c r="F145">
        <v>1265</v>
      </c>
      <c r="G145" t="s">
        <v>1213</v>
      </c>
      <c r="H145">
        <v>8682665417311</v>
      </c>
      <c r="I145" t="s">
        <v>1213</v>
      </c>
      <c r="J145" t="s">
        <v>1212</v>
      </c>
      <c r="K145">
        <v>0</v>
      </c>
      <c r="L145" t="s">
        <v>1214</v>
      </c>
      <c r="M145">
        <f>VLOOKUP(A145,'Ağustos 2025 Fiyat Listesi'!$C:$I,4,0)</f>
        <v>867.09999999999991</v>
      </c>
      <c r="N145" t="str">
        <f>VLOOKUP(A145,'Ağustos 2025 Fiyat Listesi'!$C:$I,5,0)</f>
        <v>TL</v>
      </c>
    </row>
    <row r="146" spans="1:14" hidden="1" x14ac:dyDescent="0.25">
      <c r="A146" t="s">
        <v>1480</v>
      </c>
      <c r="B146" t="s">
        <v>1481</v>
      </c>
      <c r="C146" t="s">
        <v>1211</v>
      </c>
      <c r="D146" t="s">
        <v>1212</v>
      </c>
      <c r="E146" t="s">
        <v>1212</v>
      </c>
      <c r="F146">
        <v>1042</v>
      </c>
      <c r="G146" t="s">
        <v>1213</v>
      </c>
      <c r="H146" t="s">
        <v>1480</v>
      </c>
      <c r="I146" t="s">
        <v>1213</v>
      </c>
      <c r="J146" t="s">
        <v>1212</v>
      </c>
      <c r="K146">
        <v>0</v>
      </c>
      <c r="L146" t="s">
        <v>1214</v>
      </c>
      <c r="M146">
        <f>VLOOKUP(A146,'Ağustos 2025 Fiyat Listesi'!$C:$I,4,0)</f>
        <v>47.839999999999996</v>
      </c>
      <c r="N146" t="str">
        <f>VLOOKUP(A146,'Ağustos 2025 Fiyat Listesi'!$C:$I,5,0)</f>
        <v>TL</v>
      </c>
    </row>
    <row r="147" spans="1:14" hidden="1" x14ac:dyDescent="0.25">
      <c r="A147" t="s">
        <v>1482</v>
      </c>
      <c r="B147" t="s">
        <v>1483</v>
      </c>
      <c r="C147" t="s">
        <v>1211</v>
      </c>
      <c r="D147" t="s">
        <v>1212</v>
      </c>
      <c r="E147" t="s">
        <v>1212</v>
      </c>
      <c r="F147">
        <v>1042</v>
      </c>
      <c r="G147" t="s">
        <v>1213</v>
      </c>
      <c r="H147">
        <v>8682665400627</v>
      </c>
      <c r="I147" t="s">
        <v>1229</v>
      </c>
      <c r="J147" t="s">
        <v>1212</v>
      </c>
      <c r="K147">
        <v>0</v>
      </c>
      <c r="L147" t="s">
        <v>1214</v>
      </c>
      <c r="M147">
        <f>VLOOKUP(A147,'Ağustos 2025 Fiyat Listesi'!$C:$I,4,0)</f>
        <v>211.071</v>
      </c>
      <c r="N147" t="str">
        <f>VLOOKUP(A147,'Ağustos 2025 Fiyat Listesi'!$C:$I,5,0)</f>
        <v>TL</v>
      </c>
    </row>
    <row r="148" spans="1:14" hidden="1" x14ac:dyDescent="0.25">
      <c r="A148" t="s">
        <v>1484</v>
      </c>
      <c r="B148" t="s">
        <v>1485</v>
      </c>
      <c r="C148" t="s">
        <v>1211</v>
      </c>
      <c r="D148" t="s">
        <v>1212</v>
      </c>
      <c r="E148" t="s">
        <v>1212</v>
      </c>
      <c r="F148">
        <v>1042</v>
      </c>
      <c r="G148" t="s">
        <v>1213</v>
      </c>
      <c r="H148" t="s">
        <v>1484</v>
      </c>
      <c r="I148" t="s">
        <v>1213</v>
      </c>
      <c r="J148" t="s">
        <v>1212</v>
      </c>
      <c r="K148">
        <v>0</v>
      </c>
      <c r="L148" t="s">
        <v>1214</v>
      </c>
      <c r="M148">
        <f>VLOOKUP(A148,'Ağustos 2025 Fiyat Listesi'!$C:$I,4,0)</f>
        <v>31.164249999999999</v>
      </c>
      <c r="N148" t="str">
        <f>VLOOKUP(A148,'Ağustos 2025 Fiyat Listesi'!$C:$I,5,0)</f>
        <v>TL</v>
      </c>
    </row>
    <row r="149" spans="1:14" hidden="1" x14ac:dyDescent="0.25">
      <c r="A149" t="s">
        <v>1486</v>
      </c>
      <c r="B149" t="s">
        <v>1487</v>
      </c>
      <c r="C149" t="s">
        <v>1211</v>
      </c>
      <c r="D149" t="s">
        <v>1212</v>
      </c>
      <c r="E149" t="s">
        <v>1212</v>
      </c>
      <c r="F149">
        <v>1042</v>
      </c>
      <c r="G149" t="s">
        <v>1213</v>
      </c>
      <c r="H149">
        <v>8682665401594</v>
      </c>
      <c r="I149" t="s">
        <v>1229</v>
      </c>
      <c r="J149" t="s">
        <v>1212</v>
      </c>
      <c r="K149">
        <v>0</v>
      </c>
      <c r="L149" t="s">
        <v>1214</v>
      </c>
      <c r="M149">
        <f>VLOOKUP(A149,'Ağustos 2025 Fiyat Listesi'!$C:$I,4,0)</f>
        <v>88.204999999999998</v>
      </c>
      <c r="N149" t="str">
        <f>VLOOKUP(A149,'Ağustos 2025 Fiyat Listesi'!$C:$I,5,0)</f>
        <v>TL</v>
      </c>
    </row>
    <row r="150" spans="1:14" hidden="1" x14ac:dyDescent="0.25">
      <c r="A150" t="s">
        <v>1488</v>
      </c>
      <c r="B150" t="s">
        <v>1489</v>
      </c>
      <c r="C150" t="s">
        <v>1211</v>
      </c>
      <c r="D150" t="s">
        <v>1212</v>
      </c>
      <c r="E150" t="s">
        <v>1212</v>
      </c>
      <c r="F150">
        <v>1042</v>
      </c>
      <c r="G150" t="s">
        <v>1213</v>
      </c>
      <c r="H150">
        <v>8682665401648</v>
      </c>
      <c r="I150" t="s">
        <v>1229</v>
      </c>
      <c r="J150" t="s">
        <v>1212</v>
      </c>
      <c r="K150">
        <v>0</v>
      </c>
      <c r="L150" t="s">
        <v>1214</v>
      </c>
      <c r="M150">
        <f>VLOOKUP(A150,'Ağustos 2025 Fiyat Listesi'!$C:$I,4,0)</f>
        <v>209.29999999999998</v>
      </c>
      <c r="N150" t="str">
        <f>VLOOKUP(A150,'Ağustos 2025 Fiyat Listesi'!$C:$I,5,0)</f>
        <v>TL</v>
      </c>
    </row>
    <row r="151" spans="1:14" hidden="1" x14ac:dyDescent="0.25">
      <c r="A151" t="s">
        <v>1490</v>
      </c>
      <c r="B151" t="s">
        <v>1491</v>
      </c>
      <c r="C151" t="s">
        <v>1211</v>
      </c>
      <c r="D151" t="s">
        <v>1212</v>
      </c>
      <c r="E151" t="s">
        <v>1212</v>
      </c>
      <c r="F151">
        <v>1042</v>
      </c>
      <c r="G151" t="s">
        <v>1213</v>
      </c>
      <c r="H151" t="s">
        <v>1490</v>
      </c>
      <c r="I151" t="s">
        <v>1213</v>
      </c>
      <c r="J151" t="s">
        <v>1212</v>
      </c>
      <c r="K151">
        <v>0</v>
      </c>
      <c r="L151" t="s">
        <v>1214</v>
      </c>
      <c r="M151">
        <f>VLOOKUP(A151,'Ağustos 2025 Fiyat Listesi'!$C:$I,4,0)</f>
        <v>85.175999999999988</v>
      </c>
      <c r="N151" t="str">
        <f>VLOOKUP(A151,'Ağustos 2025 Fiyat Listesi'!$C:$I,5,0)</f>
        <v>TL</v>
      </c>
    </row>
    <row r="152" spans="1:14" hidden="1" x14ac:dyDescent="0.25">
      <c r="A152" t="s">
        <v>1492</v>
      </c>
      <c r="B152" t="s">
        <v>1493</v>
      </c>
      <c r="C152" t="s">
        <v>1211</v>
      </c>
      <c r="D152" t="s">
        <v>1212</v>
      </c>
      <c r="E152" t="s">
        <v>1212</v>
      </c>
      <c r="F152">
        <v>1042</v>
      </c>
      <c r="G152" t="s">
        <v>1213</v>
      </c>
      <c r="H152" t="s">
        <v>1492</v>
      </c>
      <c r="I152" t="s">
        <v>1213</v>
      </c>
      <c r="J152" t="s">
        <v>1212</v>
      </c>
      <c r="K152">
        <v>0</v>
      </c>
      <c r="L152" t="s">
        <v>1214</v>
      </c>
      <c r="M152">
        <f>VLOOKUP(A152,'Ağustos 2025 Fiyat Listesi'!$C:$I,4,0)</f>
        <v>299</v>
      </c>
      <c r="N152" t="str">
        <f>VLOOKUP(A152,'Ağustos 2025 Fiyat Listesi'!$C:$I,5,0)</f>
        <v>TL</v>
      </c>
    </row>
    <row r="153" spans="1:14" hidden="1" x14ac:dyDescent="0.25">
      <c r="A153" t="s">
        <v>1240</v>
      </c>
      <c r="B153" t="s">
        <v>1241</v>
      </c>
      <c r="C153" t="s">
        <v>1211</v>
      </c>
      <c r="D153" t="s">
        <v>1212</v>
      </c>
      <c r="E153" t="s">
        <v>1212</v>
      </c>
      <c r="F153">
        <v>1042</v>
      </c>
      <c r="G153" t="s">
        <v>1213</v>
      </c>
      <c r="H153" t="s">
        <v>1240</v>
      </c>
      <c r="I153" t="s">
        <v>1213</v>
      </c>
      <c r="J153" t="s">
        <v>1212</v>
      </c>
      <c r="K153">
        <v>0</v>
      </c>
      <c r="L153" t="s">
        <v>1214</v>
      </c>
      <c r="M153">
        <f>VLOOKUP(A153,'Ağustos 2025 Fiyat Listesi'!$C:$I,4,0)</f>
        <v>57.4938</v>
      </c>
      <c r="N153" t="str">
        <f>VLOOKUP(A153,'Ağustos 2025 Fiyat Listesi'!$C:$I,5,0)</f>
        <v>TL</v>
      </c>
    </row>
    <row r="154" spans="1:14" hidden="1" x14ac:dyDescent="0.25">
      <c r="A154" t="s">
        <v>1494</v>
      </c>
      <c r="B154" t="s">
        <v>1495</v>
      </c>
      <c r="C154" t="s">
        <v>1211</v>
      </c>
      <c r="D154" t="s">
        <v>1212</v>
      </c>
      <c r="E154" t="s">
        <v>1212</v>
      </c>
      <c r="F154">
        <v>1034</v>
      </c>
      <c r="G154" t="s">
        <v>1213</v>
      </c>
      <c r="H154" t="s">
        <v>1494</v>
      </c>
      <c r="I154" t="s">
        <v>1213</v>
      </c>
      <c r="J154" t="s">
        <v>1212</v>
      </c>
      <c r="K154">
        <v>0</v>
      </c>
      <c r="L154" t="s">
        <v>1214</v>
      </c>
      <c r="M154">
        <f>VLOOKUP(A154,'Ağustos 2025 Fiyat Listesi'!$C:$I,4,0)</f>
        <v>2.5740000000000007</v>
      </c>
      <c r="N154" t="str">
        <f>VLOOKUP(A154,'Ağustos 2025 Fiyat Listesi'!$C:$I,5,0)</f>
        <v>TL</v>
      </c>
    </row>
    <row r="155" spans="1:14" hidden="1" x14ac:dyDescent="0.25">
      <c r="A155" t="s">
        <v>1496</v>
      </c>
      <c r="B155" t="s">
        <v>1497</v>
      </c>
      <c r="C155" t="s">
        <v>1211</v>
      </c>
      <c r="D155" t="s">
        <v>1212</v>
      </c>
      <c r="E155" t="s">
        <v>1212</v>
      </c>
      <c r="F155">
        <v>1035</v>
      </c>
      <c r="G155" t="s">
        <v>1257</v>
      </c>
      <c r="H155">
        <v>8682665405189</v>
      </c>
      <c r="I155" t="s">
        <v>1258</v>
      </c>
      <c r="J155" t="s">
        <v>1212</v>
      </c>
      <c r="K155">
        <v>0</v>
      </c>
      <c r="L155" t="s">
        <v>1214</v>
      </c>
      <c r="M155">
        <f>VLOOKUP(A155,'Ağustos 2025 Fiyat Listesi'!$C:$I,4,0)</f>
        <v>72.215000000000018</v>
      </c>
      <c r="N155" t="str">
        <f>VLOOKUP(A155,'Ağustos 2025 Fiyat Listesi'!$C:$I,5,0)</f>
        <v>TL</v>
      </c>
    </row>
    <row r="156" spans="1:14" hidden="1" x14ac:dyDescent="0.25">
      <c r="A156" t="s">
        <v>1498</v>
      </c>
      <c r="B156" t="s">
        <v>1499</v>
      </c>
      <c r="C156" t="s">
        <v>1211</v>
      </c>
      <c r="D156" t="s">
        <v>1212</v>
      </c>
      <c r="E156" t="s">
        <v>1212</v>
      </c>
      <c r="F156">
        <v>1024</v>
      </c>
      <c r="G156" t="s">
        <v>1213</v>
      </c>
      <c r="H156" t="s">
        <v>1498</v>
      </c>
      <c r="I156" t="s">
        <v>1213</v>
      </c>
      <c r="J156" t="s">
        <v>1212</v>
      </c>
      <c r="K156">
        <v>0</v>
      </c>
      <c r="L156" t="s">
        <v>1214</v>
      </c>
      <c r="M156">
        <f>VLOOKUP(A156,'Ağustos 2025 Fiyat Listesi'!$C:$I,4,0)</f>
        <v>4.7062600000000003</v>
      </c>
      <c r="N156" t="str">
        <f>VLOOKUP(A156,'Ağustos 2025 Fiyat Listesi'!$C:$I,5,0)</f>
        <v>TL</v>
      </c>
    </row>
    <row r="157" spans="1:14" hidden="1" x14ac:dyDescent="0.25">
      <c r="A157" t="s">
        <v>1500</v>
      </c>
      <c r="B157" t="s">
        <v>1501</v>
      </c>
      <c r="C157" t="s">
        <v>1211</v>
      </c>
      <c r="D157" t="s">
        <v>1212</v>
      </c>
      <c r="E157" t="s">
        <v>1212</v>
      </c>
      <c r="F157">
        <v>1024</v>
      </c>
      <c r="G157" t="s">
        <v>1257</v>
      </c>
      <c r="H157" t="s">
        <v>1500</v>
      </c>
      <c r="I157" t="s">
        <v>1261</v>
      </c>
      <c r="J157" t="s">
        <v>1212</v>
      </c>
      <c r="K157">
        <v>0</v>
      </c>
      <c r="L157" t="s">
        <v>1214</v>
      </c>
      <c r="M157">
        <f>VLOOKUP(A157,'Ağustos 2025 Fiyat Listesi'!$C:$I,4,0)</f>
        <v>65.589381000000003</v>
      </c>
      <c r="N157" t="str">
        <f>VLOOKUP(A157,'Ağustos 2025 Fiyat Listesi'!$C:$I,5,0)</f>
        <v>TL</v>
      </c>
    </row>
    <row r="158" spans="1:14" hidden="1" x14ac:dyDescent="0.25">
      <c r="A158" t="s">
        <v>1502</v>
      </c>
      <c r="B158" t="s">
        <v>1503</v>
      </c>
      <c r="C158" t="s">
        <v>1211</v>
      </c>
      <c r="D158" t="s">
        <v>1212</v>
      </c>
      <c r="E158" t="s">
        <v>1212</v>
      </c>
      <c r="F158">
        <v>1024</v>
      </c>
      <c r="G158" t="s">
        <v>1213</v>
      </c>
      <c r="H158">
        <v>8682665411753</v>
      </c>
      <c r="I158" t="s">
        <v>1229</v>
      </c>
      <c r="J158" t="s">
        <v>1212</v>
      </c>
      <c r="K158">
        <v>0</v>
      </c>
      <c r="L158" t="s">
        <v>1214</v>
      </c>
      <c r="M158">
        <f>VLOOKUP(A158,'Ağustos 2025 Fiyat Listesi'!$C:$I,4,0)</f>
        <v>22.880000000000003</v>
      </c>
      <c r="N158" t="str">
        <f>VLOOKUP(A158,'Ağustos 2025 Fiyat Listesi'!$C:$I,5,0)</f>
        <v>TL</v>
      </c>
    </row>
    <row r="159" spans="1:14" hidden="1" x14ac:dyDescent="0.25">
      <c r="A159" t="s">
        <v>1466</v>
      </c>
      <c r="B159" t="s">
        <v>1467</v>
      </c>
      <c r="C159" t="s">
        <v>1211</v>
      </c>
      <c r="D159" t="s">
        <v>1212</v>
      </c>
      <c r="E159" t="s">
        <v>1212</v>
      </c>
      <c r="F159">
        <v>1047</v>
      </c>
      <c r="G159" t="s">
        <v>1213</v>
      </c>
      <c r="H159" t="s">
        <v>1466</v>
      </c>
      <c r="I159" t="s">
        <v>1213</v>
      </c>
      <c r="J159" t="s">
        <v>1212</v>
      </c>
      <c r="K159">
        <v>0</v>
      </c>
      <c r="L159" t="s">
        <v>1214</v>
      </c>
      <c r="M159">
        <f>VLOOKUP(A159,'Ağustos 2025 Fiyat Listesi'!$C:$I,4,0)</f>
        <v>132.99</v>
      </c>
      <c r="N159" t="str">
        <f>VLOOKUP(A159,'Ağustos 2025 Fiyat Listesi'!$C:$I,5,0)</f>
        <v>TL</v>
      </c>
    </row>
    <row r="160" spans="1:14" hidden="1" x14ac:dyDescent="0.25">
      <c r="A160" t="s">
        <v>1504</v>
      </c>
      <c r="B160" t="s">
        <v>1505</v>
      </c>
      <c r="C160" t="s">
        <v>1211</v>
      </c>
      <c r="D160" t="s">
        <v>1212</v>
      </c>
      <c r="E160" t="s">
        <v>1212</v>
      </c>
      <c r="F160">
        <v>1047</v>
      </c>
      <c r="G160" t="s">
        <v>1213</v>
      </c>
      <c r="H160">
        <v>8682665407404</v>
      </c>
      <c r="I160" t="s">
        <v>1229</v>
      </c>
      <c r="J160" t="s">
        <v>1212</v>
      </c>
      <c r="K160">
        <v>0</v>
      </c>
      <c r="L160" t="s">
        <v>1214</v>
      </c>
      <c r="M160">
        <f>VLOOKUP(A160,'Ağustos 2025 Fiyat Listesi'!$C:$I,4,0)</f>
        <v>132.99</v>
      </c>
      <c r="N160" t="str">
        <f>VLOOKUP(A160,'Ağustos 2025 Fiyat Listesi'!$C:$I,5,0)</f>
        <v>TL</v>
      </c>
    </row>
    <row r="161" spans="1:14" hidden="1" x14ac:dyDescent="0.25">
      <c r="A161" t="s">
        <v>1506</v>
      </c>
      <c r="B161" t="s">
        <v>1507</v>
      </c>
      <c r="C161" t="s">
        <v>1211</v>
      </c>
      <c r="D161" t="s">
        <v>1212</v>
      </c>
      <c r="E161" t="s">
        <v>1212</v>
      </c>
      <c r="F161">
        <v>1047</v>
      </c>
      <c r="G161" t="s">
        <v>1213</v>
      </c>
      <c r="H161" t="s">
        <v>1506</v>
      </c>
      <c r="I161" t="s">
        <v>1213</v>
      </c>
      <c r="J161" t="s">
        <v>1212</v>
      </c>
      <c r="K161">
        <v>0</v>
      </c>
      <c r="L161" t="s">
        <v>1214</v>
      </c>
      <c r="M161">
        <f>VLOOKUP(A161,'Ağustos 2025 Fiyat Listesi'!$C:$I,4,0)</f>
        <v>250.25000000000003</v>
      </c>
      <c r="N161" t="str">
        <f>VLOOKUP(A161,'Ağustos 2025 Fiyat Listesi'!$C:$I,5,0)</f>
        <v>TL</v>
      </c>
    </row>
    <row r="162" spans="1:14" hidden="1" x14ac:dyDescent="0.25">
      <c r="A162" t="s">
        <v>1320</v>
      </c>
      <c r="B162" t="s">
        <v>1321</v>
      </c>
      <c r="C162" t="s">
        <v>1211</v>
      </c>
      <c r="D162" t="s">
        <v>1212</v>
      </c>
      <c r="E162" t="s">
        <v>1212</v>
      </c>
      <c r="F162">
        <v>1067</v>
      </c>
      <c r="G162" t="s">
        <v>1213</v>
      </c>
      <c r="H162" t="s">
        <v>1320</v>
      </c>
      <c r="I162" t="s">
        <v>1213</v>
      </c>
      <c r="J162" t="s">
        <v>1212</v>
      </c>
      <c r="K162">
        <v>0</v>
      </c>
      <c r="L162" t="s">
        <v>1214</v>
      </c>
      <c r="M162">
        <f>VLOOKUP(A162,'Ağustos 2025 Fiyat Listesi'!$C:$I,4,0)</f>
        <v>19.734000000000002</v>
      </c>
      <c r="N162" t="str">
        <f>VLOOKUP(A162,'Ağustos 2025 Fiyat Listesi'!$C:$I,5,0)</f>
        <v>TL</v>
      </c>
    </row>
    <row r="163" spans="1:14" x14ac:dyDescent="0.25">
      <c r="A163" t="s">
        <v>1508</v>
      </c>
      <c r="B163" t="s">
        <v>1509</v>
      </c>
      <c r="C163" t="s">
        <v>1211</v>
      </c>
      <c r="D163" t="s">
        <v>1212</v>
      </c>
      <c r="E163" t="s">
        <v>1212</v>
      </c>
      <c r="F163">
        <v>1073</v>
      </c>
      <c r="G163" t="s">
        <v>1213</v>
      </c>
      <c r="H163">
        <v>8682665414587</v>
      </c>
      <c r="I163" t="s">
        <v>1213</v>
      </c>
      <c r="J163" t="s">
        <v>1212</v>
      </c>
      <c r="K163">
        <v>0</v>
      </c>
      <c r="L163" t="s">
        <v>1214</v>
      </c>
      <c r="M163">
        <f>VLOOKUP(A163,'Ağustos 2025 Fiyat Listesi'!$C:$I,4,0)</f>
        <v>5.5</v>
      </c>
      <c r="N163" t="str">
        <f>VLOOKUP(A163,'Ağustos 2025 Fiyat Listesi'!$C:$I,5,0)</f>
        <v>USD</v>
      </c>
    </row>
    <row r="164" spans="1:14" x14ac:dyDescent="0.25">
      <c r="A164" t="s">
        <v>1510</v>
      </c>
      <c r="B164" t="s">
        <v>1511</v>
      </c>
      <c r="C164" t="s">
        <v>1211</v>
      </c>
      <c r="D164" t="s">
        <v>1212</v>
      </c>
      <c r="E164" t="s">
        <v>1212</v>
      </c>
      <c r="F164">
        <v>1073</v>
      </c>
      <c r="G164" t="s">
        <v>1213</v>
      </c>
      <c r="H164" t="s">
        <v>1510</v>
      </c>
      <c r="I164" t="s">
        <v>1213</v>
      </c>
      <c r="J164" t="s">
        <v>1212</v>
      </c>
      <c r="K164">
        <v>0</v>
      </c>
      <c r="L164" t="s">
        <v>1214</v>
      </c>
      <c r="M164">
        <f>VLOOKUP(A164,'Ağustos 2025 Fiyat Listesi'!$C:$I,4,0)</f>
        <v>0.5</v>
      </c>
      <c r="N164" t="str">
        <f>VLOOKUP(A164,'Ağustos 2025 Fiyat Listesi'!$C:$I,5,0)</f>
        <v>USD</v>
      </c>
    </row>
    <row r="165" spans="1:14" hidden="1" x14ac:dyDescent="0.25">
      <c r="A165" t="s">
        <v>1512</v>
      </c>
      <c r="B165" t="s">
        <v>1513</v>
      </c>
      <c r="C165" t="s">
        <v>1274</v>
      </c>
      <c r="D165" t="s">
        <v>1212</v>
      </c>
      <c r="E165" t="s">
        <v>1212</v>
      </c>
      <c r="F165">
        <v>1042</v>
      </c>
      <c r="G165" t="s">
        <v>1213</v>
      </c>
      <c r="H165" t="s">
        <v>1252</v>
      </c>
      <c r="I165" t="s">
        <v>1252</v>
      </c>
      <c r="J165" t="s">
        <v>1212</v>
      </c>
      <c r="K165">
        <v>0</v>
      </c>
      <c r="L165" t="s">
        <v>1214</v>
      </c>
      <c r="M165" t="e">
        <f>VLOOKUP(A165,'Ağustos 2025 Fiyat Listesi'!$C:$I,4,0)</f>
        <v>#N/A</v>
      </c>
      <c r="N165" t="e">
        <f>VLOOKUP(A165,'Ağustos 2025 Fiyat Listesi'!$C:$I,5,0)</f>
        <v>#N/A</v>
      </c>
    </row>
    <row r="166" spans="1:14" hidden="1" x14ac:dyDescent="0.25">
      <c r="A166" t="s">
        <v>1514</v>
      </c>
      <c r="B166" t="s">
        <v>1515</v>
      </c>
      <c r="C166" t="s">
        <v>1211</v>
      </c>
      <c r="D166" t="s">
        <v>1212</v>
      </c>
      <c r="E166" t="s">
        <v>1212</v>
      </c>
      <c r="F166">
        <v>1042</v>
      </c>
      <c r="G166" t="s">
        <v>1213</v>
      </c>
      <c r="H166" t="s">
        <v>1514</v>
      </c>
      <c r="I166" t="s">
        <v>1213</v>
      </c>
      <c r="J166" t="s">
        <v>1212</v>
      </c>
      <c r="K166">
        <v>0</v>
      </c>
      <c r="L166" t="s">
        <v>1214</v>
      </c>
      <c r="M166">
        <f>VLOOKUP(A166,'Ağustos 2025 Fiyat Listesi'!$C:$I,4,0)</f>
        <v>29.26</v>
      </c>
      <c r="N166" t="str">
        <f>VLOOKUP(A166,'Ağustos 2025 Fiyat Listesi'!$C:$I,5,0)</f>
        <v>TL</v>
      </c>
    </row>
    <row r="167" spans="1:14" hidden="1" x14ac:dyDescent="0.25">
      <c r="A167" t="s">
        <v>1516</v>
      </c>
      <c r="B167" t="s">
        <v>1517</v>
      </c>
      <c r="C167" t="s">
        <v>1211</v>
      </c>
      <c r="D167" t="s">
        <v>1212</v>
      </c>
      <c r="E167" t="s">
        <v>1212</v>
      </c>
      <c r="F167">
        <v>1042</v>
      </c>
      <c r="G167" t="s">
        <v>1213</v>
      </c>
      <c r="H167" t="s">
        <v>1516</v>
      </c>
      <c r="I167" t="s">
        <v>1213</v>
      </c>
      <c r="J167" t="s">
        <v>1212</v>
      </c>
      <c r="K167">
        <v>0</v>
      </c>
      <c r="L167" t="s">
        <v>1214</v>
      </c>
      <c r="M167">
        <f>VLOOKUP(A167,'Ağustos 2025 Fiyat Listesi'!$C:$I,4,0)</f>
        <v>29.26</v>
      </c>
      <c r="N167" t="str">
        <f>VLOOKUP(A167,'Ağustos 2025 Fiyat Listesi'!$C:$I,5,0)</f>
        <v>TL</v>
      </c>
    </row>
    <row r="168" spans="1:14" hidden="1" x14ac:dyDescent="0.25">
      <c r="A168" t="s">
        <v>1518</v>
      </c>
      <c r="B168" t="s">
        <v>1519</v>
      </c>
      <c r="C168" t="s">
        <v>1211</v>
      </c>
      <c r="D168" t="s">
        <v>1212</v>
      </c>
      <c r="E168" t="s">
        <v>1212</v>
      </c>
      <c r="F168">
        <v>1042</v>
      </c>
      <c r="G168" t="s">
        <v>1213</v>
      </c>
      <c r="H168" t="s">
        <v>1518</v>
      </c>
      <c r="I168" t="s">
        <v>1213</v>
      </c>
      <c r="J168" t="s">
        <v>1212</v>
      </c>
      <c r="K168">
        <v>0</v>
      </c>
      <c r="L168" t="s">
        <v>1214</v>
      </c>
      <c r="M168">
        <f>VLOOKUP(A168,'Ağustos 2025 Fiyat Listesi'!$C:$I,4,0)</f>
        <v>47.839999999999996</v>
      </c>
      <c r="N168" t="str">
        <f>VLOOKUP(A168,'Ağustos 2025 Fiyat Listesi'!$C:$I,5,0)</f>
        <v>TL</v>
      </c>
    </row>
    <row r="169" spans="1:14" hidden="1" x14ac:dyDescent="0.25">
      <c r="A169" t="s">
        <v>1520</v>
      </c>
      <c r="B169" t="s">
        <v>1521</v>
      </c>
      <c r="C169" t="s">
        <v>1211</v>
      </c>
      <c r="D169" t="s">
        <v>1212</v>
      </c>
      <c r="E169" t="s">
        <v>1212</v>
      </c>
      <c r="F169">
        <v>1042</v>
      </c>
      <c r="G169" t="s">
        <v>1213</v>
      </c>
      <c r="H169" t="s">
        <v>1252</v>
      </c>
      <c r="I169" t="s">
        <v>1252</v>
      </c>
      <c r="J169" t="s">
        <v>1212</v>
      </c>
      <c r="K169">
        <v>0</v>
      </c>
      <c r="L169" t="s">
        <v>1214</v>
      </c>
      <c r="M169">
        <f>VLOOKUP(A169,'Ağustos 2025 Fiyat Listesi'!$C:$I,4,0)</f>
        <v>62.361000000000004</v>
      </c>
      <c r="N169" t="str">
        <f>VLOOKUP(A169,'Ağustos 2025 Fiyat Listesi'!$C:$I,5,0)</f>
        <v>TL</v>
      </c>
    </row>
    <row r="170" spans="1:14" hidden="1" x14ac:dyDescent="0.25">
      <c r="A170" t="s">
        <v>1326</v>
      </c>
      <c r="B170" t="s">
        <v>1327</v>
      </c>
      <c r="C170" t="s">
        <v>1211</v>
      </c>
      <c r="D170" t="s">
        <v>1212</v>
      </c>
      <c r="E170" t="s">
        <v>1212</v>
      </c>
      <c r="F170">
        <v>1042</v>
      </c>
      <c r="G170" t="s">
        <v>1213</v>
      </c>
      <c r="H170" t="s">
        <v>1326</v>
      </c>
      <c r="I170" t="s">
        <v>1213</v>
      </c>
      <c r="J170" t="s">
        <v>1212</v>
      </c>
      <c r="K170">
        <v>0</v>
      </c>
      <c r="L170" t="s">
        <v>1214</v>
      </c>
      <c r="M170">
        <f>VLOOKUP(A170,'Ağustos 2025 Fiyat Listesi'!$C:$I,4,0)</f>
        <v>42.760249999999999</v>
      </c>
      <c r="N170" t="str">
        <f>VLOOKUP(A170,'Ağustos 2025 Fiyat Listesi'!$C:$I,5,0)</f>
        <v>TL</v>
      </c>
    </row>
    <row r="171" spans="1:14" hidden="1" x14ac:dyDescent="0.25">
      <c r="A171" t="s">
        <v>1522</v>
      </c>
      <c r="B171" t="s">
        <v>1523</v>
      </c>
      <c r="C171" t="s">
        <v>1211</v>
      </c>
      <c r="D171" t="s">
        <v>1212</v>
      </c>
      <c r="E171" t="s">
        <v>1212</v>
      </c>
      <c r="F171">
        <v>1042</v>
      </c>
      <c r="G171" t="s">
        <v>1213</v>
      </c>
      <c r="H171" t="s">
        <v>1522</v>
      </c>
      <c r="I171" t="s">
        <v>1213</v>
      </c>
      <c r="J171" t="s">
        <v>1212</v>
      </c>
      <c r="K171">
        <v>0</v>
      </c>
      <c r="L171" t="s">
        <v>1214</v>
      </c>
      <c r="M171">
        <f>VLOOKUP(A171,'Ağustos 2025 Fiyat Listesi'!$C:$I,4,0)</f>
        <v>69.965999999999994</v>
      </c>
      <c r="N171" t="str">
        <f>VLOOKUP(A171,'Ağustos 2025 Fiyat Listesi'!$C:$I,5,0)</f>
        <v>TL</v>
      </c>
    </row>
    <row r="172" spans="1:14" hidden="1" x14ac:dyDescent="0.25">
      <c r="A172" t="s">
        <v>1524</v>
      </c>
      <c r="B172" t="s">
        <v>1525</v>
      </c>
      <c r="C172" t="s">
        <v>1211</v>
      </c>
      <c r="D172" t="s">
        <v>1212</v>
      </c>
      <c r="E172" t="s">
        <v>1212</v>
      </c>
      <c r="F172">
        <v>1042</v>
      </c>
      <c r="G172" t="s">
        <v>1213</v>
      </c>
      <c r="H172" t="s">
        <v>1524</v>
      </c>
      <c r="I172" t="s">
        <v>1213</v>
      </c>
      <c r="J172" t="s">
        <v>1212</v>
      </c>
      <c r="K172">
        <v>0</v>
      </c>
      <c r="L172" t="s">
        <v>1214</v>
      </c>
      <c r="M172">
        <f>VLOOKUP(A172,'Ağustos 2025 Fiyat Listesi'!$C:$I,4,0)</f>
        <v>112.554</v>
      </c>
      <c r="N172" t="str">
        <f>VLOOKUP(A172,'Ağustos 2025 Fiyat Listesi'!$C:$I,5,0)</f>
        <v>TL</v>
      </c>
    </row>
    <row r="173" spans="1:14" hidden="1" x14ac:dyDescent="0.25">
      <c r="A173" t="s">
        <v>1434</v>
      </c>
      <c r="B173" t="s">
        <v>1435</v>
      </c>
      <c r="C173" t="s">
        <v>1211</v>
      </c>
      <c r="D173" t="s">
        <v>1212</v>
      </c>
      <c r="E173" t="s">
        <v>1212</v>
      </c>
      <c r="F173">
        <v>1042</v>
      </c>
      <c r="G173" t="s">
        <v>1213</v>
      </c>
      <c r="H173">
        <v>8682665401310</v>
      </c>
      <c r="I173" t="s">
        <v>1229</v>
      </c>
      <c r="J173" t="s">
        <v>1212</v>
      </c>
      <c r="K173">
        <v>0</v>
      </c>
      <c r="L173" t="s">
        <v>1214</v>
      </c>
      <c r="M173">
        <f>VLOOKUP(A173,'Ağustos 2025 Fiyat Listesi'!$C:$I,4,0)</f>
        <v>130.065</v>
      </c>
      <c r="N173" t="str">
        <f>VLOOKUP(A173,'Ağustos 2025 Fiyat Listesi'!$C:$I,5,0)</f>
        <v>TL</v>
      </c>
    </row>
    <row r="174" spans="1:14" hidden="1" x14ac:dyDescent="0.25">
      <c r="A174" t="s">
        <v>1526</v>
      </c>
      <c r="B174" t="s">
        <v>1527</v>
      </c>
      <c r="C174" t="s">
        <v>1211</v>
      </c>
      <c r="D174" t="s">
        <v>1212</v>
      </c>
      <c r="E174" t="s">
        <v>1212</v>
      </c>
      <c r="F174">
        <v>1042</v>
      </c>
      <c r="G174" t="s">
        <v>1213</v>
      </c>
      <c r="H174" t="s">
        <v>1526</v>
      </c>
      <c r="I174" t="s">
        <v>1213</v>
      </c>
      <c r="J174" t="s">
        <v>1212</v>
      </c>
      <c r="K174">
        <v>0</v>
      </c>
      <c r="L174" t="s">
        <v>1214</v>
      </c>
      <c r="M174">
        <f>VLOOKUP(A174,'Ağustos 2025 Fiyat Listesi'!$C:$I,4,0)</f>
        <v>88.204999999999998</v>
      </c>
      <c r="N174" t="str">
        <f>VLOOKUP(A174,'Ağustos 2025 Fiyat Listesi'!$C:$I,5,0)</f>
        <v>TL</v>
      </c>
    </row>
    <row r="175" spans="1:14" hidden="1" x14ac:dyDescent="0.25">
      <c r="A175" t="s">
        <v>1528</v>
      </c>
      <c r="B175" t="s">
        <v>1529</v>
      </c>
      <c r="C175" t="s">
        <v>1211</v>
      </c>
      <c r="D175" t="s">
        <v>1212</v>
      </c>
      <c r="E175" t="s">
        <v>1212</v>
      </c>
      <c r="F175">
        <v>1042</v>
      </c>
      <c r="G175" t="s">
        <v>1213</v>
      </c>
      <c r="H175" t="s">
        <v>1252</v>
      </c>
      <c r="I175" t="s">
        <v>1252</v>
      </c>
      <c r="J175" t="s">
        <v>1212</v>
      </c>
      <c r="K175">
        <v>0</v>
      </c>
      <c r="L175" t="s">
        <v>1214</v>
      </c>
      <c r="M175">
        <f>VLOOKUP(A175,'Ağustos 2025 Fiyat Listesi'!$C:$I,4,0)</f>
        <v>92.95</v>
      </c>
      <c r="N175" t="str">
        <f>VLOOKUP(A175,'Ağustos 2025 Fiyat Listesi'!$C:$I,5,0)</f>
        <v>TL</v>
      </c>
    </row>
    <row r="176" spans="1:14" hidden="1" x14ac:dyDescent="0.25">
      <c r="A176" t="s">
        <v>1492</v>
      </c>
      <c r="B176" t="s">
        <v>1493</v>
      </c>
      <c r="C176" t="s">
        <v>1211</v>
      </c>
      <c r="D176" t="s">
        <v>1212</v>
      </c>
      <c r="E176" t="s">
        <v>1212</v>
      </c>
      <c r="F176">
        <v>1042</v>
      </c>
      <c r="G176" t="s">
        <v>1213</v>
      </c>
      <c r="H176">
        <v>8682665402058</v>
      </c>
      <c r="I176" t="s">
        <v>1229</v>
      </c>
      <c r="J176" t="s">
        <v>1212</v>
      </c>
      <c r="K176">
        <v>0</v>
      </c>
      <c r="L176" t="s">
        <v>1214</v>
      </c>
      <c r="M176">
        <f>VLOOKUP(A176,'Ağustos 2025 Fiyat Listesi'!$C:$I,4,0)</f>
        <v>299</v>
      </c>
      <c r="N176" t="str">
        <f>VLOOKUP(A176,'Ağustos 2025 Fiyat Listesi'!$C:$I,5,0)</f>
        <v>TL</v>
      </c>
    </row>
    <row r="177" spans="1:14" hidden="1" x14ac:dyDescent="0.25">
      <c r="A177" t="s">
        <v>1438</v>
      </c>
      <c r="B177" t="s">
        <v>1439</v>
      </c>
      <c r="C177" t="s">
        <v>1211</v>
      </c>
      <c r="D177" t="s">
        <v>1212</v>
      </c>
      <c r="E177" t="s">
        <v>1212</v>
      </c>
      <c r="F177">
        <v>1042</v>
      </c>
      <c r="G177" t="s">
        <v>1213</v>
      </c>
      <c r="H177">
        <v>8682665402225</v>
      </c>
      <c r="I177" t="s">
        <v>1229</v>
      </c>
      <c r="J177" t="s">
        <v>1212</v>
      </c>
      <c r="K177">
        <v>0</v>
      </c>
      <c r="L177" t="s">
        <v>1214</v>
      </c>
      <c r="M177">
        <f>VLOOKUP(A177,'Ağustos 2025 Fiyat Listesi'!$C:$I,4,0)</f>
        <v>44.261100000000006</v>
      </c>
      <c r="N177" t="str">
        <f>VLOOKUP(A177,'Ağustos 2025 Fiyat Listesi'!$C:$I,5,0)</f>
        <v>TL</v>
      </c>
    </row>
    <row r="178" spans="1:14" hidden="1" x14ac:dyDescent="0.25">
      <c r="A178" t="s">
        <v>1530</v>
      </c>
      <c r="B178" t="s">
        <v>1531</v>
      </c>
      <c r="C178" t="s">
        <v>1211</v>
      </c>
      <c r="D178" t="s">
        <v>1212</v>
      </c>
      <c r="E178" t="s">
        <v>1212</v>
      </c>
      <c r="F178">
        <v>1042</v>
      </c>
      <c r="G178" t="s">
        <v>1213</v>
      </c>
      <c r="H178">
        <v>8682665402386</v>
      </c>
      <c r="I178" t="s">
        <v>1229</v>
      </c>
      <c r="J178" t="s">
        <v>1212</v>
      </c>
      <c r="K178">
        <v>0</v>
      </c>
      <c r="L178" t="s">
        <v>1214</v>
      </c>
      <c r="M178">
        <f>VLOOKUP(A178,'Ağustos 2025 Fiyat Listesi'!$C:$I,4,0)</f>
        <v>41.613000000000007</v>
      </c>
      <c r="N178" t="str">
        <f>VLOOKUP(A178,'Ağustos 2025 Fiyat Listesi'!$C:$I,5,0)</f>
        <v>TL</v>
      </c>
    </row>
    <row r="179" spans="1:14" hidden="1" x14ac:dyDescent="0.25">
      <c r="A179" t="s">
        <v>1532</v>
      </c>
      <c r="B179" t="s">
        <v>1533</v>
      </c>
      <c r="C179" t="s">
        <v>1211</v>
      </c>
      <c r="D179" t="s">
        <v>1212</v>
      </c>
      <c r="E179" t="s">
        <v>1212</v>
      </c>
      <c r="F179">
        <v>1042</v>
      </c>
      <c r="G179" t="s">
        <v>1213</v>
      </c>
      <c r="H179">
        <v>8682665402799</v>
      </c>
      <c r="I179" t="s">
        <v>1229</v>
      </c>
      <c r="J179" t="s">
        <v>1212</v>
      </c>
      <c r="K179">
        <v>0</v>
      </c>
      <c r="L179" t="s">
        <v>1214</v>
      </c>
      <c r="M179">
        <f>VLOOKUP(A179,'Ağustos 2025 Fiyat Listesi'!$C:$I,4,0)</f>
        <v>249.48</v>
      </c>
      <c r="N179" t="str">
        <f>VLOOKUP(A179,'Ağustos 2025 Fiyat Listesi'!$C:$I,5,0)</f>
        <v>TL</v>
      </c>
    </row>
    <row r="180" spans="1:14" hidden="1" x14ac:dyDescent="0.25">
      <c r="A180" t="s">
        <v>1534</v>
      </c>
      <c r="B180" t="s">
        <v>1535</v>
      </c>
      <c r="C180" t="s">
        <v>1211</v>
      </c>
      <c r="D180" t="s">
        <v>1212</v>
      </c>
      <c r="E180" t="s">
        <v>1212</v>
      </c>
      <c r="F180">
        <v>1042</v>
      </c>
      <c r="G180" t="s">
        <v>1213</v>
      </c>
      <c r="H180" t="s">
        <v>1534</v>
      </c>
      <c r="I180" t="s">
        <v>1213</v>
      </c>
      <c r="J180" t="s">
        <v>1212</v>
      </c>
      <c r="K180">
        <v>0</v>
      </c>
      <c r="L180" t="s">
        <v>1214</v>
      </c>
      <c r="M180">
        <f>VLOOKUP(A180,'Ağustos 2025 Fiyat Listesi'!$C:$I,4,0)</f>
        <v>136.88999999999999</v>
      </c>
      <c r="N180" t="str">
        <f>VLOOKUP(A180,'Ağustos 2025 Fiyat Listesi'!$C:$I,5,0)</f>
        <v>TL</v>
      </c>
    </row>
    <row r="181" spans="1:14" hidden="1" x14ac:dyDescent="0.25">
      <c r="A181" t="s">
        <v>1536</v>
      </c>
      <c r="B181" t="s">
        <v>1537</v>
      </c>
      <c r="C181" t="s">
        <v>1211</v>
      </c>
      <c r="D181" t="s">
        <v>1212</v>
      </c>
      <c r="E181" t="s">
        <v>1212</v>
      </c>
      <c r="F181">
        <v>1042</v>
      </c>
      <c r="G181" t="s">
        <v>1213</v>
      </c>
      <c r="H181" t="s">
        <v>1536</v>
      </c>
      <c r="I181" t="s">
        <v>1213</v>
      </c>
      <c r="J181" t="s">
        <v>1212</v>
      </c>
      <c r="K181">
        <v>0</v>
      </c>
      <c r="L181" t="s">
        <v>1214</v>
      </c>
      <c r="M181">
        <f>VLOOKUP(A181,'Ağustos 2025 Fiyat Listesi'!$C:$I,4,0)</f>
        <v>159.70499999999998</v>
      </c>
      <c r="N181" t="str">
        <f>VLOOKUP(A181,'Ağustos 2025 Fiyat Listesi'!$C:$I,5,0)</f>
        <v>TL</v>
      </c>
    </row>
    <row r="182" spans="1:14" hidden="1" x14ac:dyDescent="0.25">
      <c r="A182" t="s">
        <v>1538</v>
      </c>
      <c r="B182" t="s">
        <v>1539</v>
      </c>
      <c r="C182" t="s">
        <v>1211</v>
      </c>
      <c r="D182" t="s">
        <v>1212</v>
      </c>
      <c r="E182" t="s">
        <v>1212</v>
      </c>
      <c r="F182">
        <v>1042</v>
      </c>
      <c r="G182" t="s">
        <v>1213</v>
      </c>
      <c r="H182" t="s">
        <v>1538</v>
      </c>
      <c r="I182" t="s">
        <v>1213</v>
      </c>
      <c r="J182" t="s">
        <v>1212</v>
      </c>
      <c r="K182">
        <v>0</v>
      </c>
      <c r="L182" t="s">
        <v>1214</v>
      </c>
      <c r="M182">
        <f>VLOOKUP(A182,'Ağustos 2025 Fiyat Listesi'!$C:$I,4,0)</f>
        <v>191.64600000000002</v>
      </c>
      <c r="N182" t="str">
        <f>VLOOKUP(A182,'Ağustos 2025 Fiyat Listesi'!$C:$I,5,0)</f>
        <v>TL</v>
      </c>
    </row>
    <row r="183" spans="1:14" hidden="1" x14ac:dyDescent="0.25">
      <c r="A183" t="s">
        <v>1540</v>
      </c>
      <c r="B183" t="s">
        <v>1541</v>
      </c>
      <c r="C183" t="s">
        <v>1211</v>
      </c>
      <c r="D183" t="s">
        <v>1212</v>
      </c>
      <c r="E183" t="s">
        <v>1212</v>
      </c>
      <c r="F183">
        <v>1091</v>
      </c>
      <c r="G183" t="s">
        <v>1257</v>
      </c>
      <c r="H183">
        <v>8682665403307</v>
      </c>
      <c r="I183" t="s">
        <v>1258</v>
      </c>
      <c r="J183" t="s">
        <v>1212</v>
      </c>
      <c r="K183">
        <v>0</v>
      </c>
      <c r="L183" t="s">
        <v>1214</v>
      </c>
      <c r="M183">
        <f>VLOOKUP(A183,'Ağustos 2025 Fiyat Listesi'!$C:$I,4,0)</f>
        <v>225.94000000000003</v>
      </c>
      <c r="N183" t="str">
        <f>VLOOKUP(A183,'Ağustos 2025 Fiyat Listesi'!$C:$I,5,0)</f>
        <v>TL</v>
      </c>
    </row>
    <row r="184" spans="1:14" hidden="1" x14ac:dyDescent="0.25">
      <c r="A184" t="s">
        <v>1542</v>
      </c>
      <c r="B184" t="s">
        <v>1543</v>
      </c>
      <c r="C184" t="s">
        <v>1211</v>
      </c>
      <c r="D184" t="s">
        <v>1212</v>
      </c>
      <c r="E184" t="s">
        <v>1212</v>
      </c>
      <c r="F184">
        <v>1039</v>
      </c>
      <c r="G184" t="s">
        <v>1213</v>
      </c>
      <c r="H184">
        <v>8682665404182</v>
      </c>
      <c r="I184" t="s">
        <v>1229</v>
      </c>
      <c r="J184" t="s">
        <v>1212</v>
      </c>
      <c r="K184">
        <v>0</v>
      </c>
      <c r="L184" t="s">
        <v>1214</v>
      </c>
      <c r="M184">
        <f>VLOOKUP(A184,'Ağustos 2025 Fiyat Listesi'!$C:$I,4,0)</f>
        <v>3.2890000000000001</v>
      </c>
      <c r="N184" t="str">
        <f>VLOOKUP(A184,'Ağustos 2025 Fiyat Listesi'!$C:$I,5,0)</f>
        <v>TL</v>
      </c>
    </row>
    <row r="185" spans="1:14" hidden="1" x14ac:dyDescent="0.25">
      <c r="A185" t="s">
        <v>1544</v>
      </c>
      <c r="B185" t="s">
        <v>1545</v>
      </c>
      <c r="C185" t="s">
        <v>1211</v>
      </c>
      <c r="D185" t="s">
        <v>1212</v>
      </c>
      <c r="E185" t="s">
        <v>1212</v>
      </c>
      <c r="F185">
        <v>1012</v>
      </c>
      <c r="G185" t="s">
        <v>1213</v>
      </c>
      <c r="H185" t="s">
        <v>1544</v>
      </c>
      <c r="I185" t="s">
        <v>1213</v>
      </c>
      <c r="J185" t="s">
        <v>1212</v>
      </c>
      <c r="K185">
        <v>0</v>
      </c>
      <c r="L185" t="s">
        <v>1214</v>
      </c>
      <c r="M185">
        <f>VLOOKUP(A185,'Ağustos 2025 Fiyat Listesi'!$C:$I,4,0)</f>
        <v>8.2797000000000001</v>
      </c>
      <c r="N185" t="str">
        <f>VLOOKUP(A185,'Ağustos 2025 Fiyat Listesi'!$C:$I,5,0)</f>
        <v>TL</v>
      </c>
    </row>
    <row r="186" spans="1:14" hidden="1" x14ac:dyDescent="0.25">
      <c r="A186" t="s">
        <v>1546</v>
      </c>
      <c r="B186" t="s">
        <v>1547</v>
      </c>
      <c r="C186" t="s">
        <v>1211</v>
      </c>
      <c r="D186" t="s">
        <v>1212</v>
      </c>
      <c r="E186" t="s">
        <v>1212</v>
      </c>
      <c r="F186">
        <v>1035</v>
      </c>
      <c r="G186" t="s">
        <v>1257</v>
      </c>
      <c r="H186">
        <v>8682665405110</v>
      </c>
      <c r="I186" t="s">
        <v>1258</v>
      </c>
      <c r="J186" t="s">
        <v>1212</v>
      </c>
      <c r="K186">
        <v>0</v>
      </c>
      <c r="L186" t="s">
        <v>1214</v>
      </c>
      <c r="M186">
        <f>VLOOKUP(A186,'Ağustos 2025 Fiyat Listesi'!$C:$I,4,0)</f>
        <v>343.20000000000005</v>
      </c>
      <c r="N186" t="str">
        <f>VLOOKUP(A186,'Ağustos 2025 Fiyat Listesi'!$C:$I,5,0)</f>
        <v>TL</v>
      </c>
    </row>
    <row r="187" spans="1:14" hidden="1" x14ac:dyDescent="0.25">
      <c r="A187" t="s">
        <v>1548</v>
      </c>
      <c r="B187" t="s">
        <v>1549</v>
      </c>
      <c r="C187" t="s">
        <v>1211</v>
      </c>
      <c r="D187" t="s">
        <v>1212</v>
      </c>
      <c r="E187" t="s">
        <v>1212</v>
      </c>
      <c r="F187">
        <v>1035</v>
      </c>
      <c r="G187" t="s">
        <v>1257</v>
      </c>
      <c r="H187">
        <v>8682665405127</v>
      </c>
      <c r="I187" t="s">
        <v>1258</v>
      </c>
      <c r="J187" t="s">
        <v>1212</v>
      </c>
      <c r="K187">
        <v>0</v>
      </c>
      <c r="L187" t="s">
        <v>1214</v>
      </c>
      <c r="M187">
        <f>VLOOKUP(A187,'Ağustos 2025 Fiyat Listesi'!$C:$I,4,0)</f>
        <v>420.42</v>
      </c>
      <c r="N187" t="str">
        <f>VLOOKUP(A187,'Ağustos 2025 Fiyat Listesi'!$C:$I,5,0)</f>
        <v>TL</v>
      </c>
    </row>
    <row r="188" spans="1:14" hidden="1" x14ac:dyDescent="0.25">
      <c r="A188" t="s">
        <v>1550</v>
      </c>
      <c r="B188" t="s">
        <v>1551</v>
      </c>
      <c r="C188" t="s">
        <v>1211</v>
      </c>
      <c r="D188" t="s">
        <v>1212</v>
      </c>
      <c r="E188" t="s">
        <v>1212</v>
      </c>
      <c r="F188">
        <v>1024</v>
      </c>
      <c r="G188" t="s">
        <v>1213</v>
      </c>
      <c r="H188" t="s">
        <v>1550</v>
      </c>
      <c r="I188" t="s">
        <v>1213</v>
      </c>
      <c r="J188" t="s">
        <v>1212</v>
      </c>
      <c r="K188">
        <v>0</v>
      </c>
      <c r="L188" t="s">
        <v>1214</v>
      </c>
      <c r="M188">
        <f>VLOOKUP(A188,'Ağustos 2025 Fiyat Listesi'!$C:$I,4,0)</f>
        <v>1.9793799999999999</v>
      </c>
      <c r="N188" t="str">
        <f>VLOOKUP(A188,'Ağustos 2025 Fiyat Listesi'!$C:$I,5,0)</f>
        <v>TL</v>
      </c>
    </row>
    <row r="189" spans="1:14" hidden="1" x14ac:dyDescent="0.25">
      <c r="A189" t="s">
        <v>1552</v>
      </c>
      <c r="B189" t="s">
        <v>1553</v>
      </c>
      <c r="C189" t="s">
        <v>1211</v>
      </c>
      <c r="D189" t="s">
        <v>1212</v>
      </c>
      <c r="E189" t="s">
        <v>1212</v>
      </c>
      <c r="F189">
        <v>1024</v>
      </c>
      <c r="G189" t="s">
        <v>1213</v>
      </c>
      <c r="H189">
        <v>8682665406964</v>
      </c>
      <c r="I189" t="s">
        <v>1229</v>
      </c>
      <c r="J189" t="s">
        <v>1212</v>
      </c>
      <c r="K189">
        <v>0</v>
      </c>
      <c r="L189" t="s">
        <v>1214</v>
      </c>
      <c r="M189">
        <f>VLOOKUP(A189,'Ağustos 2025 Fiyat Listesi'!$C:$I,4,0)</f>
        <v>1.8179199999999998</v>
      </c>
      <c r="N189" t="str">
        <f>VLOOKUP(A189,'Ağustos 2025 Fiyat Listesi'!$C:$I,5,0)</f>
        <v>TL</v>
      </c>
    </row>
    <row r="190" spans="1:14" hidden="1" x14ac:dyDescent="0.25">
      <c r="A190" t="s">
        <v>1554</v>
      </c>
      <c r="B190" t="s">
        <v>1555</v>
      </c>
      <c r="C190" t="s">
        <v>1211</v>
      </c>
      <c r="D190" t="s">
        <v>1212</v>
      </c>
      <c r="E190" t="s">
        <v>1212</v>
      </c>
      <c r="F190">
        <v>1024</v>
      </c>
      <c r="G190" t="s">
        <v>1257</v>
      </c>
      <c r="H190">
        <v>8682665410886</v>
      </c>
      <c r="I190" t="s">
        <v>1258</v>
      </c>
      <c r="J190" t="s">
        <v>1212</v>
      </c>
      <c r="K190">
        <v>0</v>
      </c>
      <c r="L190" t="s">
        <v>1214</v>
      </c>
      <c r="M190">
        <f>VLOOKUP(A190,'Ağustos 2025 Fiyat Listesi'!$C:$I,4,0)</f>
        <v>4.4806190000000008</v>
      </c>
      <c r="N190" t="str">
        <f>VLOOKUP(A190,'Ağustos 2025 Fiyat Listesi'!$C:$I,5,0)</f>
        <v>TL</v>
      </c>
    </row>
    <row r="191" spans="1:14" hidden="1" x14ac:dyDescent="0.25">
      <c r="A191" t="s">
        <v>1556</v>
      </c>
      <c r="B191" t="s">
        <v>1557</v>
      </c>
      <c r="C191" t="s">
        <v>1211</v>
      </c>
      <c r="D191" t="s">
        <v>1212</v>
      </c>
      <c r="E191" t="s">
        <v>1212</v>
      </c>
      <c r="F191">
        <v>1024</v>
      </c>
      <c r="G191" t="s">
        <v>1257</v>
      </c>
      <c r="H191" t="s">
        <v>1556</v>
      </c>
      <c r="I191" t="s">
        <v>1261</v>
      </c>
      <c r="J191" t="s">
        <v>1212</v>
      </c>
      <c r="K191">
        <v>0</v>
      </c>
      <c r="L191" t="s">
        <v>1214</v>
      </c>
      <c r="M191">
        <f>VLOOKUP(A191,'Ağustos 2025 Fiyat Listesi'!$C:$I,4,0)</f>
        <v>34.415381000000004</v>
      </c>
      <c r="N191" t="str">
        <f>VLOOKUP(A191,'Ağustos 2025 Fiyat Listesi'!$C:$I,5,0)</f>
        <v>TL</v>
      </c>
    </row>
    <row r="192" spans="1:14" hidden="1" x14ac:dyDescent="0.25">
      <c r="A192" t="s">
        <v>1558</v>
      </c>
      <c r="B192" t="s">
        <v>1559</v>
      </c>
      <c r="C192" t="s">
        <v>1211</v>
      </c>
      <c r="D192" t="s">
        <v>1212</v>
      </c>
      <c r="E192" t="s">
        <v>1212</v>
      </c>
      <c r="F192">
        <v>1024</v>
      </c>
      <c r="G192" t="s">
        <v>1213</v>
      </c>
      <c r="H192" t="s">
        <v>1558</v>
      </c>
      <c r="I192" t="s">
        <v>1213</v>
      </c>
      <c r="J192" t="s">
        <v>1212</v>
      </c>
      <c r="K192">
        <v>0</v>
      </c>
      <c r="L192" t="s">
        <v>1214</v>
      </c>
      <c r="M192">
        <f>VLOOKUP(A192,'Ağustos 2025 Fiyat Listesi'!$C:$I,4,0)</f>
        <v>34.415381000000004</v>
      </c>
      <c r="N192" t="str">
        <f>VLOOKUP(A192,'Ağustos 2025 Fiyat Listesi'!$C:$I,5,0)</f>
        <v>TL</v>
      </c>
    </row>
    <row r="193" spans="1:14" hidden="1" x14ac:dyDescent="0.25">
      <c r="A193" t="s">
        <v>1474</v>
      </c>
      <c r="B193" t="s">
        <v>1475</v>
      </c>
      <c r="C193" t="s">
        <v>1211</v>
      </c>
      <c r="D193" t="s">
        <v>1212</v>
      </c>
      <c r="E193" t="s">
        <v>1212</v>
      </c>
      <c r="F193">
        <v>1024</v>
      </c>
      <c r="G193" t="s">
        <v>1213</v>
      </c>
      <c r="H193" t="s">
        <v>1474</v>
      </c>
      <c r="I193" t="s">
        <v>1213</v>
      </c>
      <c r="J193" t="s">
        <v>1212</v>
      </c>
      <c r="K193">
        <v>0</v>
      </c>
      <c r="L193" t="s">
        <v>1214</v>
      </c>
      <c r="M193" t="str">
        <f>VLOOKUP(A193,'Ağustos 2025 Fiyat Listesi'!$C:$I,4,0)</f>
        <v>SORUNUZ</v>
      </c>
      <c r="N193" t="str">
        <f>VLOOKUP(A193,'Ağustos 2025 Fiyat Listesi'!$C:$I,5,0)</f>
        <v>TL</v>
      </c>
    </row>
    <row r="194" spans="1:14" x14ac:dyDescent="0.25">
      <c r="A194" t="s">
        <v>1560</v>
      </c>
      <c r="B194" t="s">
        <v>1561</v>
      </c>
      <c r="C194" t="s">
        <v>1211</v>
      </c>
      <c r="D194" t="s">
        <v>1212</v>
      </c>
      <c r="E194" t="s">
        <v>1212</v>
      </c>
      <c r="F194">
        <v>1073</v>
      </c>
      <c r="G194" t="s">
        <v>1213</v>
      </c>
      <c r="H194" t="s">
        <v>1560</v>
      </c>
      <c r="I194" t="s">
        <v>1213</v>
      </c>
      <c r="J194" t="s">
        <v>1212</v>
      </c>
      <c r="K194">
        <v>0</v>
      </c>
      <c r="L194" t="s">
        <v>1214</v>
      </c>
      <c r="M194">
        <f>VLOOKUP(A194,'Ağustos 2025 Fiyat Listesi'!$C:$I,4,0)</f>
        <v>4</v>
      </c>
      <c r="N194" t="str">
        <f>VLOOKUP(A194,'Ağustos 2025 Fiyat Listesi'!$C:$I,5,0)</f>
        <v>USD</v>
      </c>
    </row>
    <row r="195" spans="1:14" x14ac:dyDescent="0.25">
      <c r="A195" t="s">
        <v>1562</v>
      </c>
      <c r="B195" t="s">
        <v>1563</v>
      </c>
      <c r="C195" t="s">
        <v>1211</v>
      </c>
      <c r="D195" t="s">
        <v>1212</v>
      </c>
      <c r="E195" t="s">
        <v>1212</v>
      </c>
      <c r="F195">
        <v>1073</v>
      </c>
      <c r="G195" t="s">
        <v>1213</v>
      </c>
      <c r="H195">
        <v>8682665415270</v>
      </c>
      <c r="I195" t="s">
        <v>1213</v>
      </c>
      <c r="J195" t="s">
        <v>1212</v>
      </c>
      <c r="K195">
        <v>0</v>
      </c>
      <c r="L195" t="s">
        <v>1214</v>
      </c>
      <c r="M195">
        <f>VLOOKUP(A195,'Ağustos 2025 Fiyat Listesi'!$C:$I,4,0)</f>
        <v>0.5</v>
      </c>
      <c r="N195" t="str">
        <f>VLOOKUP(A195,'Ağustos 2025 Fiyat Listesi'!$C:$I,5,0)</f>
        <v>USD</v>
      </c>
    </row>
    <row r="196" spans="1:14" hidden="1" x14ac:dyDescent="0.25">
      <c r="A196" t="s">
        <v>1564</v>
      </c>
      <c r="B196" t="s">
        <v>1565</v>
      </c>
      <c r="C196" t="s">
        <v>1274</v>
      </c>
      <c r="D196" t="s">
        <v>1212</v>
      </c>
      <c r="E196" t="s">
        <v>1212</v>
      </c>
      <c r="F196">
        <v>1042</v>
      </c>
      <c r="G196" t="s">
        <v>1213</v>
      </c>
      <c r="H196" t="s">
        <v>1252</v>
      </c>
      <c r="I196" t="s">
        <v>1252</v>
      </c>
      <c r="J196" t="s">
        <v>1212</v>
      </c>
      <c r="K196">
        <v>0</v>
      </c>
      <c r="L196" t="s">
        <v>1214</v>
      </c>
      <c r="M196" t="e">
        <f>VLOOKUP(A196,'Ağustos 2025 Fiyat Listesi'!$C:$I,4,0)</f>
        <v>#N/A</v>
      </c>
      <c r="N196" t="e">
        <f>VLOOKUP(A196,'Ağustos 2025 Fiyat Listesi'!$C:$I,5,0)</f>
        <v>#N/A</v>
      </c>
    </row>
    <row r="197" spans="1:14" hidden="1" x14ac:dyDescent="0.25">
      <c r="A197" t="s">
        <v>1566</v>
      </c>
      <c r="B197" t="s">
        <v>1567</v>
      </c>
      <c r="C197" t="s">
        <v>1274</v>
      </c>
      <c r="D197" t="s">
        <v>1212</v>
      </c>
      <c r="E197" t="s">
        <v>1212</v>
      </c>
      <c r="F197">
        <v>1042</v>
      </c>
      <c r="G197" t="s">
        <v>1213</v>
      </c>
      <c r="H197" t="s">
        <v>1252</v>
      </c>
      <c r="I197" t="s">
        <v>1252</v>
      </c>
      <c r="J197" t="s">
        <v>1212</v>
      </c>
      <c r="K197">
        <v>0</v>
      </c>
      <c r="L197" t="s">
        <v>1214</v>
      </c>
      <c r="M197" t="e">
        <f>VLOOKUP(A197,'Ağustos 2025 Fiyat Listesi'!$C:$I,4,0)</f>
        <v>#N/A</v>
      </c>
      <c r="N197" t="e">
        <f>VLOOKUP(A197,'Ağustos 2025 Fiyat Listesi'!$C:$I,5,0)</f>
        <v>#N/A</v>
      </c>
    </row>
    <row r="198" spans="1:14" hidden="1" x14ac:dyDescent="0.25">
      <c r="A198" t="s">
        <v>1568</v>
      </c>
      <c r="B198" t="s">
        <v>1569</v>
      </c>
      <c r="C198" t="s">
        <v>1211</v>
      </c>
      <c r="D198" t="s">
        <v>1212</v>
      </c>
      <c r="E198" t="s">
        <v>1212</v>
      </c>
      <c r="F198">
        <v>1042</v>
      </c>
      <c r="G198" t="s">
        <v>1213</v>
      </c>
      <c r="H198" t="s">
        <v>1568</v>
      </c>
      <c r="I198" t="s">
        <v>1213</v>
      </c>
      <c r="J198" t="s">
        <v>1212</v>
      </c>
      <c r="K198">
        <v>0</v>
      </c>
      <c r="L198" t="s">
        <v>1214</v>
      </c>
      <c r="M198">
        <f>VLOOKUP(A198,'Ağustos 2025 Fiyat Listesi'!$C:$I,4,0)</f>
        <v>29.26</v>
      </c>
      <c r="N198" t="str">
        <f>VLOOKUP(A198,'Ağustos 2025 Fiyat Listesi'!$C:$I,5,0)</f>
        <v>TL</v>
      </c>
    </row>
    <row r="199" spans="1:14" hidden="1" x14ac:dyDescent="0.25">
      <c r="A199" t="s">
        <v>1362</v>
      </c>
      <c r="B199" t="s">
        <v>1363</v>
      </c>
      <c r="C199" t="s">
        <v>1211</v>
      </c>
      <c r="D199" t="s">
        <v>1212</v>
      </c>
      <c r="E199" t="s">
        <v>1212</v>
      </c>
      <c r="F199">
        <v>1042</v>
      </c>
      <c r="G199" t="s">
        <v>1213</v>
      </c>
      <c r="H199">
        <v>8682665400122</v>
      </c>
      <c r="I199" t="s">
        <v>1229</v>
      </c>
      <c r="J199" t="s">
        <v>1212</v>
      </c>
      <c r="K199">
        <v>0</v>
      </c>
      <c r="L199" t="s">
        <v>1214</v>
      </c>
      <c r="M199">
        <f>VLOOKUP(A199,'Ağustos 2025 Fiyat Listesi'!$C:$I,4,0)</f>
        <v>34.65</v>
      </c>
      <c r="N199" t="str">
        <f>VLOOKUP(A199,'Ağustos 2025 Fiyat Listesi'!$C:$I,5,0)</f>
        <v>TL</v>
      </c>
    </row>
    <row r="200" spans="1:14" hidden="1" x14ac:dyDescent="0.25">
      <c r="A200" t="s">
        <v>1209</v>
      </c>
      <c r="B200" t="s">
        <v>1210</v>
      </c>
      <c r="C200" t="s">
        <v>1211</v>
      </c>
      <c r="D200" t="s">
        <v>1212</v>
      </c>
      <c r="E200" t="s">
        <v>1212</v>
      </c>
      <c r="F200">
        <v>1042</v>
      </c>
      <c r="G200" t="s">
        <v>1213</v>
      </c>
      <c r="H200">
        <v>8682665400153</v>
      </c>
      <c r="I200" t="s">
        <v>1229</v>
      </c>
      <c r="J200" t="s">
        <v>1212</v>
      </c>
      <c r="K200">
        <v>0</v>
      </c>
      <c r="L200" t="s">
        <v>1214</v>
      </c>
      <c r="M200">
        <f>VLOOKUP(A200,'Ağustos 2025 Fiyat Listesi'!$C:$I,4,0)</f>
        <v>34.65</v>
      </c>
      <c r="N200" t="str">
        <f>VLOOKUP(A200,'Ağustos 2025 Fiyat Listesi'!$C:$I,5,0)</f>
        <v>TL</v>
      </c>
    </row>
    <row r="201" spans="1:14" hidden="1" x14ac:dyDescent="0.25">
      <c r="A201" t="s">
        <v>1570</v>
      </c>
      <c r="B201" t="s">
        <v>1571</v>
      </c>
      <c r="C201" t="s">
        <v>1211</v>
      </c>
      <c r="D201" t="s">
        <v>1212</v>
      </c>
      <c r="E201" t="s">
        <v>1212</v>
      </c>
      <c r="F201">
        <v>1042</v>
      </c>
      <c r="G201" t="s">
        <v>1213</v>
      </c>
      <c r="H201">
        <v>8682665400191</v>
      </c>
      <c r="I201" t="s">
        <v>1229</v>
      </c>
      <c r="J201" t="s">
        <v>1212</v>
      </c>
      <c r="K201">
        <v>0</v>
      </c>
      <c r="L201" t="s">
        <v>1214</v>
      </c>
      <c r="M201">
        <f>VLOOKUP(A201,'Ağustos 2025 Fiyat Listesi'!$C:$I,4,0)</f>
        <v>47.839999999999996</v>
      </c>
      <c r="N201" t="str">
        <f>VLOOKUP(A201,'Ağustos 2025 Fiyat Listesi'!$C:$I,5,0)</f>
        <v>TL</v>
      </c>
    </row>
    <row r="202" spans="1:14" hidden="1" x14ac:dyDescent="0.25">
      <c r="A202" t="s">
        <v>1572</v>
      </c>
      <c r="B202" t="s">
        <v>1573</v>
      </c>
      <c r="C202" t="s">
        <v>1211</v>
      </c>
      <c r="D202" t="s">
        <v>1212</v>
      </c>
      <c r="E202" t="s">
        <v>1212</v>
      </c>
      <c r="F202">
        <v>1042</v>
      </c>
      <c r="G202" t="s">
        <v>1213</v>
      </c>
      <c r="H202">
        <v>8682665400252</v>
      </c>
      <c r="I202" t="s">
        <v>1229</v>
      </c>
      <c r="J202" t="s">
        <v>1212</v>
      </c>
      <c r="K202">
        <v>0</v>
      </c>
      <c r="L202" t="s">
        <v>1214</v>
      </c>
      <c r="M202">
        <f>VLOOKUP(A202,'Ağustos 2025 Fiyat Listesi'!$C:$I,4,0)</f>
        <v>47.839999999999996</v>
      </c>
      <c r="N202" t="str">
        <f>VLOOKUP(A202,'Ağustos 2025 Fiyat Listesi'!$C:$I,5,0)</f>
        <v>TL</v>
      </c>
    </row>
    <row r="203" spans="1:14" hidden="1" x14ac:dyDescent="0.25">
      <c r="A203" t="s">
        <v>1412</v>
      </c>
      <c r="B203" t="s">
        <v>1413</v>
      </c>
      <c r="C203" t="s">
        <v>1211</v>
      </c>
      <c r="D203" t="s">
        <v>1212</v>
      </c>
      <c r="E203" t="s">
        <v>1212</v>
      </c>
      <c r="F203">
        <v>1042</v>
      </c>
      <c r="G203" t="s">
        <v>1213</v>
      </c>
      <c r="H203">
        <v>8682665400283</v>
      </c>
      <c r="I203" t="s">
        <v>1229</v>
      </c>
      <c r="J203" t="s">
        <v>1212</v>
      </c>
      <c r="K203">
        <v>0</v>
      </c>
      <c r="L203" t="s">
        <v>1214</v>
      </c>
      <c r="M203">
        <f>VLOOKUP(A203,'Ağustos 2025 Fiyat Listesi'!$C:$I,4,0)</f>
        <v>62.361000000000004</v>
      </c>
      <c r="N203" t="str">
        <f>VLOOKUP(A203,'Ağustos 2025 Fiyat Listesi'!$C:$I,5,0)</f>
        <v>TL</v>
      </c>
    </row>
    <row r="204" spans="1:14" hidden="1" x14ac:dyDescent="0.25">
      <c r="A204" t="s">
        <v>1416</v>
      </c>
      <c r="B204" t="s">
        <v>1417</v>
      </c>
      <c r="C204" t="s">
        <v>1211</v>
      </c>
      <c r="D204" t="s">
        <v>1212</v>
      </c>
      <c r="E204" t="s">
        <v>1212</v>
      </c>
      <c r="F204">
        <v>1042</v>
      </c>
      <c r="G204" t="s">
        <v>1213</v>
      </c>
      <c r="H204">
        <v>8682665400481</v>
      </c>
      <c r="I204" t="s">
        <v>1229</v>
      </c>
      <c r="J204" t="s">
        <v>1212</v>
      </c>
      <c r="K204">
        <v>0</v>
      </c>
      <c r="L204" t="s">
        <v>1214</v>
      </c>
      <c r="M204">
        <f>VLOOKUP(A204,'Ağustos 2025 Fiyat Listesi'!$C:$I,4,0)</f>
        <v>165.18600000000001</v>
      </c>
      <c r="N204" t="str">
        <f>VLOOKUP(A204,'Ağustos 2025 Fiyat Listesi'!$C:$I,5,0)</f>
        <v>TL</v>
      </c>
    </row>
    <row r="205" spans="1:14" hidden="1" x14ac:dyDescent="0.25">
      <c r="A205" t="s">
        <v>1219</v>
      </c>
      <c r="B205" t="s">
        <v>1220</v>
      </c>
      <c r="C205" t="s">
        <v>1211</v>
      </c>
      <c r="D205" t="s">
        <v>1212</v>
      </c>
      <c r="E205" t="s">
        <v>1212</v>
      </c>
      <c r="F205">
        <v>1042</v>
      </c>
      <c r="G205" t="s">
        <v>1213</v>
      </c>
      <c r="H205">
        <v>8682665400825</v>
      </c>
      <c r="I205" t="s">
        <v>1229</v>
      </c>
      <c r="J205" t="s">
        <v>1212</v>
      </c>
      <c r="K205">
        <v>0</v>
      </c>
      <c r="L205" t="s">
        <v>1214</v>
      </c>
      <c r="M205">
        <f>VLOOKUP(A205,'Ağustos 2025 Fiyat Listesi'!$C:$I,4,0)</f>
        <v>31.164249999999999</v>
      </c>
      <c r="N205" t="str">
        <f>VLOOKUP(A205,'Ağustos 2025 Fiyat Listesi'!$C:$I,5,0)</f>
        <v>TL</v>
      </c>
    </row>
    <row r="206" spans="1:14" hidden="1" x14ac:dyDescent="0.25">
      <c r="A206" t="s">
        <v>1574</v>
      </c>
      <c r="B206" t="s">
        <v>1575</v>
      </c>
      <c r="C206" t="s">
        <v>1211</v>
      </c>
      <c r="D206" t="s">
        <v>1212</v>
      </c>
      <c r="E206" t="s">
        <v>1212</v>
      </c>
      <c r="F206">
        <v>1042</v>
      </c>
      <c r="G206" t="s">
        <v>1213</v>
      </c>
      <c r="H206">
        <v>8682665400849</v>
      </c>
      <c r="I206" t="s">
        <v>1229</v>
      </c>
      <c r="J206" t="s">
        <v>1212</v>
      </c>
      <c r="K206">
        <v>0</v>
      </c>
      <c r="L206" t="s">
        <v>1214</v>
      </c>
      <c r="M206">
        <f>VLOOKUP(A206,'Ağustos 2025 Fiyat Listesi'!$C:$I,4,0)</f>
        <v>31.164249999999999</v>
      </c>
      <c r="N206" t="str">
        <f>VLOOKUP(A206,'Ağustos 2025 Fiyat Listesi'!$C:$I,5,0)</f>
        <v>TL</v>
      </c>
    </row>
    <row r="207" spans="1:14" hidden="1" x14ac:dyDescent="0.25">
      <c r="A207" t="s">
        <v>1576</v>
      </c>
      <c r="B207" t="s">
        <v>1577</v>
      </c>
      <c r="C207" t="s">
        <v>1211</v>
      </c>
      <c r="D207" t="s">
        <v>1212</v>
      </c>
      <c r="E207" t="s">
        <v>1212</v>
      </c>
      <c r="F207">
        <v>1042</v>
      </c>
      <c r="G207" t="s">
        <v>1213</v>
      </c>
      <c r="H207">
        <v>8682665401082</v>
      </c>
      <c r="I207" t="s">
        <v>1229</v>
      </c>
      <c r="J207" t="s">
        <v>1212</v>
      </c>
      <c r="K207">
        <v>0</v>
      </c>
      <c r="L207" t="s">
        <v>1214</v>
      </c>
      <c r="M207">
        <f>VLOOKUP(A207,'Ağustos 2025 Fiyat Listesi'!$C:$I,4,0)</f>
        <v>69.965999999999994</v>
      </c>
      <c r="N207" t="str">
        <f>VLOOKUP(A207,'Ağustos 2025 Fiyat Listesi'!$C:$I,5,0)</f>
        <v>TL</v>
      </c>
    </row>
    <row r="208" spans="1:14" hidden="1" x14ac:dyDescent="0.25">
      <c r="A208" t="s">
        <v>1578</v>
      </c>
      <c r="B208" t="s">
        <v>1579</v>
      </c>
      <c r="C208" t="s">
        <v>1211</v>
      </c>
      <c r="D208" t="s">
        <v>1212</v>
      </c>
      <c r="E208" t="s">
        <v>1212</v>
      </c>
      <c r="F208">
        <v>1042</v>
      </c>
      <c r="G208" t="s">
        <v>1213</v>
      </c>
      <c r="H208">
        <v>8682665409453</v>
      </c>
      <c r="I208" t="s">
        <v>1213</v>
      </c>
      <c r="J208" t="s">
        <v>1212</v>
      </c>
      <c r="K208">
        <v>0</v>
      </c>
      <c r="L208" t="s">
        <v>1214</v>
      </c>
      <c r="M208">
        <f>VLOOKUP(A208,'Ağustos 2025 Fiyat Listesi'!$C:$I,4,0)</f>
        <v>205.66</v>
      </c>
      <c r="N208" t="str">
        <f>VLOOKUP(A208,'Ağustos 2025 Fiyat Listesi'!$C:$I,5,0)</f>
        <v>TL</v>
      </c>
    </row>
    <row r="209" spans="1:14" hidden="1" x14ac:dyDescent="0.25">
      <c r="A209" t="s">
        <v>1580</v>
      </c>
      <c r="B209" t="s">
        <v>1581</v>
      </c>
      <c r="C209" t="s">
        <v>1211</v>
      </c>
      <c r="D209" t="s">
        <v>1212</v>
      </c>
      <c r="E209" t="s">
        <v>1212</v>
      </c>
      <c r="F209">
        <v>1042</v>
      </c>
      <c r="G209" t="s">
        <v>1213</v>
      </c>
      <c r="H209">
        <v>8682665401273</v>
      </c>
      <c r="I209" t="s">
        <v>1229</v>
      </c>
      <c r="J209" t="s">
        <v>1212</v>
      </c>
      <c r="K209">
        <v>0</v>
      </c>
      <c r="L209" t="s">
        <v>1214</v>
      </c>
      <c r="M209">
        <f>VLOOKUP(A209,'Ağustos 2025 Fiyat Listesi'!$C:$I,4,0)</f>
        <v>115.11499999999999</v>
      </c>
      <c r="N209" t="str">
        <f>VLOOKUP(A209,'Ağustos 2025 Fiyat Listesi'!$C:$I,5,0)</f>
        <v>TL</v>
      </c>
    </row>
    <row r="210" spans="1:14" hidden="1" x14ac:dyDescent="0.25">
      <c r="A210" t="s">
        <v>1582</v>
      </c>
      <c r="B210" t="s">
        <v>1583</v>
      </c>
      <c r="C210" t="s">
        <v>1211</v>
      </c>
      <c r="D210" t="s">
        <v>1212</v>
      </c>
      <c r="E210" t="s">
        <v>1212</v>
      </c>
      <c r="F210">
        <v>1042</v>
      </c>
      <c r="G210" t="s">
        <v>1213</v>
      </c>
      <c r="H210">
        <v>8682665401280</v>
      </c>
      <c r="I210" t="s">
        <v>1229</v>
      </c>
      <c r="J210" t="s">
        <v>1212</v>
      </c>
      <c r="K210">
        <v>0</v>
      </c>
      <c r="L210" t="s">
        <v>1214</v>
      </c>
      <c r="M210">
        <f>VLOOKUP(A210,'Ağustos 2025 Fiyat Listesi'!$C:$I,4,0)</f>
        <v>131.56</v>
      </c>
      <c r="N210" t="str">
        <f>VLOOKUP(A210,'Ağustos 2025 Fiyat Listesi'!$C:$I,5,0)</f>
        <v>TL</v>
      </c>
    </row>
    <row r="211" spans="1:14" hidden="1" x14ac:dyDescent="0.25">
      <c r="A211" t="s">
        <v>1582</v>
      </c>
      <c r="B211" t="s">
        <v>1583</v>
      </c>
      <c r="C211" t="s">
        <v>1211</v>
      </c>
      <c r="D211" t="s">
        <v>1212</v>
      </c>
      <c r="E211" t="s">
        <v>1212</v>
      </c>
      <c r="F211">
        <v>1042</v>
      </c>
      <c r="G211" t="s">
        <v>1213</v>
      </c>
      <c r="H211" t="s">
        <v>1582</v>
      </c>
      <c r="I211" t="s">
        <v>1213</v>
      </c>
      <c r="J211" t="s">
        <v>1212</v>
      </c>
      <c r="K211">
        <v>0</v>
      </c>
      <c r="L211" t="s">
        <v>1214</v>
      </c>
      <c r="M211">
        <f>VLOOKUP(A211,'Ağustos 2025 Fiyat Listesi'!$C:$I,4,0)</f>
        <v>131.56</v>
      </c>
      <c r="N211" t="str">
        <f>VLOOKUP(A211,'Ağustos 2025 Fiyat Listesi'!$C:$I,5,0)</f>
        <v>TL</v>
      </c>
    </row>
    <row r="212" spans="1:14" hidden="1" x14ac:dyDescent="0.25">
      <c r="A212" t="s">
        <v>1584</v>
      </c>
      <c r="B212" t="s">
        <v>1585</v>
      </c>
      <c r="C212" t="s">
        <v>1211</v>
      </c>
      <c r="D212" t="s">
        <v>1212</v>
      </c>
      <c r="E212" t="s">
        <v>1212</v>
      </c>
      <c r="F212">
        <v>1042</v>
      </c>
      <c r="G212" t="s">
        <v>1213</v>
      </c>
      <c r="H212">
        <v>8682665414150</v>
      </c>
      <c r="I212" t="s">
        <v>1213</v>
      </c>
      <c r="J212" t="s">
        <v>1212</v>
      </c>
      <c r="K212">
        <v>0</v>
      </c>
      <c r="L212" t="s">
        <v>1214</v>
      </c>
      <c r="M212">
        <f>VLOOKUP(A212,'Ağustos 2025 Fiyat Listesi'!$C:$I,4,0)</f>
        <v>129.94999999999999</v>
      </c>
      <c r="N212" t="str">
        <f>VLOOKUP(A212,'Ağustos 2025 Fiyat Listesi'!$C:$I,5,0)</f>
        <v>TL</v>
      </c>
    </row>
    <row r="213" spans="1:14" hidden="1" x14ac:dyDescent="0.25">
      <c r="A213" t="s">
        <v>1234</v>
      </c>
      <c r="B213" t="s">
        <v>1235</v>
      </c>
      <c r="C213" t="s">
        <v>1211</v>
      </c>
      <c r="D213" t="s">
        <v>1212</v>
      </c>
      <c r="E213" t="s">
        <v>1212</v>
      </c>
      <c r="F213">
        <v>1042</v>
      </c>
      <c r="G213" t="s">
        <v>1213</v>
      </c>
      <c r="H213" t="s">
        <v>1234</v>
      </c>
      <c r="I213" t="s">
        <v>1213</v>
      </c>
      <c r="J213" t="s">
        <v>1212</v>
      </c>
      <c r="K213">
        <v>0</v>
      </c>
      <c r="L213" t="s">
        <v>1214</v>
      </c>
      <c r="M213">
        <f>VLOOKUP(A213,'Ağustos 2025 Fiyat Listesi'!$C:$I,4,0)</f>
        <v>63.179999999999993</v>
      </c>
      <c r="N213" t="str">
        <f>VLOOKUP(A213,'Ağustos 2025 Fiyat Listesi'!$C:$I,5,0)</f>
        <v>TL</v>
      </c>
    </row>
    <row r="214" spans="1:14" hidden="1" x14ac:dyDescent="0.25">
      <c r="A214" t="s">
        <v>1586</v>
      </c>
      <c r="B214" t="s">
        <v>1587</v>
      </c>
      <c r="C214" t="s">
        <v>1211</v>
      </c>
      <c r="D214" t="s">
        <v>1212</v>
      </c>
      <c r="E214" t="s">
        <v>1212</v>
      </c>
      <c r="F214">
        <v>1042</v>
      </c>
      <c r="G214" t="s">
        <v>1213</v>
      </c>
      <c r="H214">
        <v>8682665402560</v>
      </c>
      <c r="I214" t="s">
        <v>1229</v>
      </c>
      <c r="J214" t="s">
        <v>1212</v>
      </c>
      <c r="K214">
        <v>0</v>
      </c>
      <c r="L214" t="s">
        <v>1214</v>
      </c>
      <c r="M214">
        <f>VLOOKUP(A214,'Ağustos 2025 Fiyat Listesi'!$C:$I,4,0)</f>
        <v>210.21</v>
      </c>
      <c r="N214" t="str">
        <f>VLOOKUP(A214,'Ağustos 2025 Fiyat Listesi'!$C:$I,5,0)</f>
        <v>TL</v>
      </c>
    </row>
    <row r="215" spans="1:14" hidden="1" x14ac:dyDescent="0.25">
      <c r="A215" t="s">
        <v>1588</v>
      </c>
      <c r="B215" t="s">
        <v>1589</v>
      </c>
      <c r="C215" t="s">
        <v>1211</v>
      </c>
      <c r="D215" t="s">
        <v>1212</v>
      </c>
      <c r="E215" t="s">
        <v>1212</v>
      </c>
      <c r="F215">
        <v>1042</v>
      </c>
      <c r="G215" t="s">
        <v>1213</v>
      </c>
      <c r="H215">
        <v>8682665402737</v>
      </c>
      <c r="I215" t="s">
        <v>1229</v>
      </c>
      <c r="J215" t="s">
        <v>1212</v>
      </c>
      <c r="K215">
        <v>0</v>
      </c>
      <c r="L215" t="s">
        <v>1214</v>
      </c>
      <c r="M215">
        <f>VLOOKUP(A215,'Ağustos 2025 Fiyat Listesi'!$C:$I,4,0)</f>
        <v>53.591999999999999</v>
      </c>
      <c r="N215" t="str">
        <f>VLOOKUP(A215,'Ağustos 2025 Fiyat Listesi'!$C:$I,5,0)</f>
        <v>TL</v>
      </c>
    </row>
    <row r="216" spans="1:14" hidden="1" x14ac:dyDescent="0.25">
      <c r="A216" t="s">
        <v>1590</v>
      </c>
      <c r="B216" t="s">
        <v>1591</v>
      </c>
      <c r="C216" t="s">
        <v>1211</v>
      </c>
      <c r="D216" t="s">
        <v>1212</v>
      </c>
      <c r="E216" t="s">
        <v>1212</v>
      </c>
      <c r="F216">
        <v>1042</v>
      </c>
      <c r="G216" t="s">
        <v>1213</v>
      </c>
      <c r="H216">
        <v>8682665402775</v>
      </c>
      <c r="I216" t="s">
        <v>1229</v>
      </c>
      <c r="J216" t="s">
        <v>1212</v>
      </c>
      <c r="K216">
        <v>0</v>
      </c>
      <c r="L216" t="s">
        <v>1214</v>
      </c>
      <c r="M216">
        <f>VLOOKUP(A216,'Ağustos 2025 Fiyat Listesi'!$C:$I,4,0)</f>
        <v>55.440000000000005</v>
      </c>
      <c r="N216" t="str">
        <f>VLOOKUP(A216,'Ağustos 2025 Fiyat Listesi'!$C:$I,5,0)</f>
        <v>TL</v>
      </c>
    </row>
    <row r="217" spans="1:14" hidden="1" x14ac:dyDescent="0.25">
      <c r="A217" t="s">
        <v>1336</v>
      </c>
      <c r="B217" t="s">
        <v>1337</v>
      </c>
      <c r="C217" t="s">
        <v>1211</v>
      </c>
      <c r="D217" t="s">
        <v>1212</v>
      </c>
      <c r="E217" t="s">
        <v>1212</v>
      </c>
      <c r="F217">
        <v>1042</v>
      </c>
      <c r="G217" t="s">
        <v>1213</v>
      </c>
      <c r="H217" t="s">
        <v>1336</v>
      </c>
      <c r="I217" t="s">
        <v>1213</v>
      </c>
      <c r="J217" t="s">
        <v>1212</v>
      </c>
      <c r="K217">
        <v>0</v>
      </c>
      <c r="L217" t="s">
        <v>1214</v>
      </c>
      <c r="M217">
        <f>VLOOKUP(A217,'Ağustos 2025 Fiyat Listesi'!$C:$I,4,0)</f>
        <v>85.47</v>
      </c>
      <c r="N217" t="str">
        <f>VLOOKUP(A217,'Ağustos 2025 Fiyat Listesi'!$C:$I,5,0)</f>
        <v>TL</v>
      </c>
    </row>
    <row r="218" spans="1:14" hidden="1" x14ac:dyDescent="0.25">
      <c r="A218" t="s">
        <v>1300</v>
      </c>
      <c r="B218" t="s">
        <v>1301</v>
      </c>
      <c r="C218" t="s">
        <v>1211</v>
      </c>
      <c r="D218" t="s">
        <v>1212</v>
      </c>
      <c r="E218" t="s">
        <v>1212</v>
      </c>
      <c r="F218">
        <v>1042</v>
      </c>
      <c r="G218" t="s">
        <v>1213</v>
      </c>
      <c r="H218" t="s">
        <v>1300</v>
      </c>
      <c r="I218" t="s">
        <v>1213</v>
      </c>
      <c r="J218" t="s">
        <v>1212</v>
      </c>
      <c r="K218">
        <v>0</v>
      </c>
      <c r="L218" t="s">
        <v>1214</v>
      </c>
      <c r="M218">
        <f>VLOOKUP(A218,'Ağustos 2025 Fiyat Listesi'!$C:$I,4,0)</f>
        <v>74.75</v>
      </c>
      <c r="N218" t="str">
        <f>VLOOKUP(A218,'Ağustos 2025 Fiyat Listesi'!$C:$I,5,0)</f>
        <v>TL</v>
      </c>
    </row>
    <row r="219" spans="1:14" hidden="1" x14ac:dyDescent="0.25">
      <c r="A219" t="s">
        <v>1592</v>
      </c>
      <c r="B219" t="s">
        <v>1593</v>
      </c>
      <c r="C219" t="s">
        <v>1211</v>
      </c>
      <c r="D219" t="s">
        <v>1212</v>
      </c>
      <c r="E219" t="s">
        <v>1212</v>
      </c>
      <c r="F219">
        <v>1042</v>
      </c>
      <c r="G219" t="s">
        <v>1213</v>
      </c>
      <c r="H219" t="s">
        <v>1252</v>
      </c>
      <c r="I219" t="s">
        <v>1252</v>
      </c>
      <c r="J219" t="s">
        <v>1212</v>
      </c>
      <c r="K219">
        <v>0</v>
      </c>
      <c r="L219" t="s">
        <v>1214</v>
      </c>
      <c r="M219">
        <f>VLOOKUP(A219,'Ağustos 2025 Fiyat Listesi'!$C:$I,4,0)</f>
        <v>107.25000000000001</v>
      </c>
      <c r="N219" t="str">
        <f>VLOOKUP(A219,'Ağustos 2025 Fiyat Listesi'!$C:$I,5,0)</f>
        <v>TL</v>
      </c>
    </row>
    <row r="220" spans="1:14" hidden="1" x14ac:dyDescent="0.25">
      <c r="A220" t="s">
        <v>1594</v>
      </c>
      <c r="B220" t="s">
        <v>1595</v>
      </c>
      <c r="C220" t="s">
        <v>1211</v>
      </c>
      <c r="D220" t="s">
        <v>1212</v>
      </c>
      <c r="E220" t="s">
        <v>1212</v>
      </c>
      <c r="F220">
        <v>1034</v>
      </c>
      <c r="G220" t="s">
        <v>1213</v>
      </c>
      <c r="H220" t="s">
        <v>1594</v>
      </c>
      <c r="I220" t="s">
        <v>1213</v>
      </c>
      <c r="J220" t="s">
        <v>1212</v>
      </c>
      <c r="K220">
        <v>0</v>
      </c>
      <c r="L220" t="s">
        <v>1214</v>
      </c>
      <c r="M220">
        <f>VLOOKUP(A220,'Ağustos 2025 Fiyat Listesi'!$C:$I,4,0)</f>
        <v>0.50049999999999994</v>
      </c>
      <c r="N220" t="str">
        <f>VLOOKUP(A220,'Ağustos 2025 Fiyat Listesi'!$C:$I,5,0)</f>
        <v>TL</v>
      </c>
    </row>
    <row r="221" spans="1:14" hidden="1" x14ac:dyDescent="0.25">
      <c r="A221" t="s">
        <v>1448</v>
      </c>
      <c r="B221" t="s">
        <v>1449</v>
      </c>
      <c r="C221" t="s">
        <v>1211</v>
      </c>
      <c r="D221" t="s">
        <v>1212</v>
      </c>
      <c r="E221" t="s">
        <v>1212</v>
      </c>
      <c r="F221">
        <v>1034</v>
      </c>
      <c r="G221" t="s">
        <v>1213</v>
      </c>
      <c r="H221" t="s">
        <v>1448</v>
      </c>
      <c r="I221" t="s">
        <v>1213</v>
      </c>
      <c r="J221" t="s">
        <v>1212</v>
      </c>
      <c r="K221">
        <v>0</v>
      </c>
      <c r="L221" t="s">
        <v>1214</v>
      </c>
      <c r="M221">
        <f>VLOOKUP(A221,'Ağustos 2025 Fiyat Listesi'!$C:$I,4,0)</f>
        <v>2.4200000000000004</v>
      </c>
      <c r="N221" t="str">
        <f>VLOOKUP(A221,'Ağustos 2025 Fiyat Listesi'!$C:$I,5,0)</f>
        <v>TL</v>
      </c>
    </row>
    <row r="222" spans="1:14" hidden="1" x14ac:dyDescent="0.25">
      <c r="A222" t="s">
        <v>1596</v>
      </c>
      <c r="B222" t="s">
        <v>1597</v>
      </c>
      <c r="C222" t="s">
        <v>1211</v>
      </c>
      <c r="D222" t="s">
        <v>1212</v>
      </c>
      <c r="E222" t="s">
        <v>1212</v>
      </c>
      <c r="F222">
        <v>1039</v>
      </c>
      <c r="G222" t="s">
        <v>1213</v>
      </c>
      <c r="H222" t="s">
        <v>1596</v>
      </c>
      <c r="I222" t="s">
        <v>1213</v>
      </c>
      <c r="J222" t="s">
        <v>1212</v>
      </c>
      <c r="K222">
        <v>0</v>
      </c>
      <c r="L222" t="s">
        <v>1214</v>
      </c>
      <c r="M222">
        <f>VLOOKUP(A222,'Ağustos 2025 Fiyat Listesi'!$C:$I,4,0)</f>
        <v>1.3871</v>
      </c>
      <c r="N222" t="str">
        <f>VLOOKUP(A222,'Ağustos 2025 Fiyat Listesi'!$C:$I,5,0)</f>
        <v>TL</v>
      </c>
    </row>
    <row r="223" spans="1:14" hidden="1" x14ac:dyDescent="0.25">
      <c r="A223" t="s">
        <v>1598</v>
      </c>
      <c r="B223" t="s">
        <v>1599</v>
      </c>
      <c r="C223" t="s">
        <v>1211</v>
      </c>
      <c r="D223" t="s">
        <v>1212</v>
      </c>
      <c r="E223" t="s">
        <v>1212</v>
      </c>
      <c r="F223">
        <v>1039</v>
      </c>
      <c r="G223" t="s">
        <v>1213</v>
      </c>
      <c r="H223">
        <v>8682665404175</v>
      </c>
      <c r="I223" t="s">
        <v>1229</v>
      </c>
      <c r="J223" t="s">
        <v>1212</v>
      </c>
      <c r="K223">
        <v>0</v>
      </c>
      <c r="L223" t="s">
        <v>1214</v>
      </c>
      <c r="M223">
        <f>VLOOKUP(A223,'Ağustos 2025 Fiyat Listesi'!$C:$I,4,0)</f>
        <v>2.5740000000000007</v>
      </c>
      <c r="N223" t="str">
        <f>VLOOKUP(A223,'Ağustos 2025 Fiyat Listesi'!$C:$I,5,0)</f>
        <v>TL</v>
      </c>
    </row>
    <row r="224" spans="1:14" hidden="1" x14ac:dyDescent="0.25">
      <c r="A224" t="s">
        <v>1600</v>
      </c>
      <c r="B224" t="s">
        <v>1601</v>
      </c>
      <c r="C224" t="s">
        <v>1211</v>
      </c>
      <c r="D224" t="s">
        <v>1212</v>
      </c>
      <c r="E224" t="s">
        <v>1212</v>
      </c>
      <c r="F224">
        <v>1039</v>
      </c>
      <c r="G224" t="s">
        <v>1213</v>
      </c>
      <c r="H224">
        <v>8682665404335</v>
      </c>
      <c r="I224" t="s">
        <v>1229</v>
      </c>
      <c r="J224" t="s">
        <v>1212</v>
      </c>
      <c r="K224">
        <v>0</v>
      </c>
      <c r="L224" t="s">
        <v>1214</v>
      </c>
      <c r="M224">
        <f>VLOOKUP(A224,'Ağustos 2025 Fiyat Listesi'!$C:$I,4,0)</f>
        <v>1.1583000000000003</v>
      </c>
      <c r="N224" t="str">
        <f>VLOOKUP(A224,'Ağustos 2025 Fiyat Listesi'!$C:$I,5,0)</f>
        <v>TL</v>
      </c>
    </row>
    <row r="225" spans="1:14" hidden="1" x14ac:dyDescent="0.25">
      <c r="A225" t="s">
        <v>1602</v>
      </c>
      <c r="B225" t="s">
        <v>1603</v>
      </c>
      <c r="C225" t="s">
        <v>1211</v>
      </c>
      <c r="D225" t="s">
        <v>1212</v>
      </c>
      <c r="E225" t="s">
        <v>1212</v>
      </c>
      <c r="F225">
        <v>1039</v>
      </c>
      <c r="G225" t="s">
        <v>1213</v>
      </c>
      <c r="H225">
        <v>8682665404373</v>
      </c>
      <c r="I225" t="s">
        <v>1229</v>
      </c>
      <c r="J225" t="s">
        <v>1212</v>
      </c>
      <c r="K225">
        <v>0</v>
      </c>
      <c r="L225" t="s">
        <v>1214</v>
      </c>
      <c r="M225">
        <f>VLOOKUP(A225,'Ağustos 2025 Fiyat Listesi'!$C:$I,4,0)</f>
        <v>3.4749000000000008</v>
      </c>
      <c r="N225" t="str">
        <f>VLOOKUP(A225,'Ağustos 2025 Fiyat Listesi'!$C:$I,5,0)</f>
        <v>TL</v>
      </c>
    </row>
    <row r="226" spans="1:14" hidden="1" x14ac:dyDescent="0.25">
      <c r="A226" t="s">
        <v>1604</v>
      </c>
      <c r="B226" t="s">
        <v>1605</v>
      </c>
      <c r="C226" t="s">
        <v>1211</v>
      </c>
      <c r="D226" t="s">
        <v>1212</v>
      </c>
      <c r="E226" t="s">
        <v>1212</v>
      </c>
      <c r="F226">
        <v>1012</v>
      </c>
      <c r="G226" t="s">
        <v>1213</v>
      </c>
      <c r="H226">
        <v>8682665404656</v>
      </c>
      <c r="I226" t="s">
        <v>1229</v>
      </c>
      <c r="J226" t="s">
        <v>1212</v>
      </c>
      <c r="K226">
        <v>0</v>
      </c>
      <c r="L226" t="s">
        <v>1214</v>
      </c>
      <c r="M226">
        <f>VLOOKUP(A226,'Ağustos 2025 Fiyat Listesi'!$C:$I,4,0)</f>
        <v>2.8457000000000003</v>
      </c>
      <c r="N226" t="str">
        <f>VLOOKUP(A226,'Ağustos 2025 Fiyat Listesi'!$C:$I,5,0)</f>
        <v>TL</v>
      </c>
    </row>
    <row r="227" spans="1:14" hidden="1" x14ac:dyDescent="0.25">
      <c r="A227" t="s">
        <v>1606</v>
      </c>
      <c r="B227" t="s">
        <v>1607</v>
      </c>
      <c r="C227" t="s">
        <v>1211</v>
      </c>
      <c r="D227" t="s">
        <v>1212</v>
      </c>
      <c r="E227" t="s">
        <v>1212</v>
      </c>
      <c r="F227">
        <v>1035</v>
      </c>
      <c r="G227" t="s">
        <v>1257</v>
      </c>
      <c r="H227">
        <v>8682665405141</v>
      </c>
      <c r="I227" t="s">
        <v>1258</v>
      </c>
      <c r="J227" t="s">
        <v>1212</v>
      </c>
      <c r="K227">
        <v>0</v>
      </c>
      <c r="L227" t="s">
        <v>1214</v>
      </c>
      <c r="M227">
        <f>VLOOKUP(A227,'Ağustos 2025 Fiyat Listesi'!$C:$I,4,0)</f>
        <v>506.22</v>
      </c>
      <c r="N227" t="str">
        <f>VLOOKUP(A227,'Ağustos 2025 Fiyat Listesi'!$C:$I,5,0)</f>
        <v>TL</v>
      </c>
    </row>
    <row r="228" spans="1:14" hidden="1" x14ac:dyDescent="0.25">
      <c r="A228" t="s">
        <v>1608</v>
      </c>
      <c r="B228" t="s">
        <v>1609</v>
      </c>
      <c r="C228" t="s">
        <v>1211</v>
      </c>
      <c r="D228" t="s">
        <v>1212</v>
      </c>
      <c r="E228" t="s">
        <v>1212</v>
      </c>
      <c r="F228">
        <v>1024</v>
      </c>
      <c r="G228" t="s">
        <v>1213</v>
      </c>
      <c r="H228">
        <v>8682665405226</v>
      </c>
      <c r="I228" t="s">
        <v>1229</v>
      </c>
      <c r="J228" t="s">
        <v>1212</v>
      </c>
      <c r="K228">
        <v>0</v>
      </c>
      <c r="L228" t="s">
        <v>1214</v>
      </c>
      <c r="M228">
        <f>VLOOKUP(A228,'Ağustos 2025 Fiyat Listesi'!$C:$I,4,0)</f>
        <v>3.8451400000000002</v>
      </c>
      <c r="N228" t="str">
        <f>VLOOKUP(A228,'Ağustos 2025 Fiyat Listesi'!$C:$I,5,0)</f>
        <v>TL</v>
      </c>
    </row>
    <row r="229" spans="1:14" hidden="1" x14ac:dyDescent="0.25">
      <c r="A229" t="s">
        <v>1610</v>
      </c>
      <c r="B229" t="s">
        <v>1611</v>
      </c>
      <c r="C229" t="s">
        <v>1211</v>
      </c>
      <c r="D229" t="s">
        <v>1212</v>
      </c>
      <c r="E229" t="s">
        <v>1212</v>
      </c>
      <c r="F229">
        <v>1024</v>
      </c>
      <c r="G229" t="s">
        <v>1213</v>
      </c>
      <c r="H229" t="s">
        <v>1610</v>
      </c>
      <c r="I229" t="s">
        <v>1213</v>
      </c>
      <c r="J229" t="s">
        <v>1212</v>
      </c>
      <c r="K229">
        <v>0</v>
      </c>
      <c r="L229" t="s">
        <v>1214</v>
      </c>
      <c r="M229">
        <f>VLOOKUP(A229,'Ağustos 2025 Fiyat Listesi'!$C:$I,4,0)</f>
        <v>4.7062600000000003</v>
      </c>
      <c r="N229" t="str">
        <f>VLOOKUP(A229,'Ağustos 2025 Fiyat Listesi'!$C:$I,5,0)</f>
        <v>TL</v>
      </c>
    </row>
    <row r="230" spans="1:14" hidden="1" x14ac:dyDescent="0.25">
      <c r="A230" t="s">
        <v>1388</v>
      </c>
      <c r="B230" t="s">
        <v>1389</v>
      </c>
      <c r="C230" t="s">
        <v>1211</v>
      </c>
      <c r="D230" t="s">
        <v>1212</v>
      </c>
      <c r="E230" t="s">
        <v>1212</v>
      </c>
      <c r="F230">
        <v>1024</v>
      </c>
      <c r="G230" t="s">
        <v>1213</v>
      </c>
      <c r="H230">
        <v>8682665406094</v>
      </c>
      <c r="I230" t="s">
        <v>1229</v>
      </c>
      <c r="J230" t="s">
        <v>1212</v>
      </c>
      <c r="K230">
        <v>0</v>
      </c>
      <c r="L230" t="s">
        <v>1214</v>
      </c>
      <c r="M230">
        <f>VLOOKUP(A230,'Ağustos 2025 Fiyat Listesi'!$C:$I,4,0)</f>
        <v>1.6056299999999999</v>
      </c>
      <c r="N230" t="str">
        <f>VLOOKUP(A230,'Ağustos 2025 Fiyat Listesi'!$C:$I,5,0)</f>
        <v>TL</v>
      </c>
    </row>
    <row r="231" spans="1:14" hidden="1" x14ac:dyDescent="0.25">
      <c r="A231" t="s">
        <v>1612</v>
      </c>
      <c r="B231" t="s">
        <v>1613</v>
      </c>
      <c r="C231" t="s">
        <v>1211</v>
      </c>
      <c r="D231" t="s">
        <v>1212</v>
      </c>
      <c r="E231" t="s">
        <v>1212</v>
      </c>
      <c r="F231">
        <v>1024</v>
      </c>
      <c r="G231" t="s">
        <v>1213</v>
      </c>
      <c r="H231" t="s">
        <v>1612</v>
      </c>
      <c r="I231" t="s">
        <v>1213</v>
      </c>
      <c r="J231" t="s">
        <v>1212</v>
      </c>
      <c r="K231">
        <v>0</v>
      </c>
      <c r="L231" t="s">
        <v>1214</v>
      </c>
      <c r="M231">
        <f>VLOOKUP(A231,'Ağustos 2025 Fiyat Listesi'!$C:$I,4,0)</f>
        <v>1.9793799999999999</v>
      </c>
      <c r="N231" t="str">
        <f>VLOOKUP(A231,'Ağustos 2025 Fiyat Listesi'!$C:$I,5,0)</f>
        <v>TL</v>
      </c>
    </row>
    <row r="232" spans="1:14" hidden="1" x14ac:dyDescent="0.25">
      <c r="A232" t="s">
        <v>1614</v>
      </c>
      <c r="B232" t="s">
        <v>1615</v>
      </c>
      <c r="C232" t="s">
        <v>1211</v>
      </c>
      <c r="D232" t="s">
        <v>1212</v>
      </c>
      <c r="E232" t="s">
        <v>1212</v>
      </c>
      <c r="F232">
        <v>1024</v>
      </c>
      <c r="G232" t="s">
        <v>1213</v>
      </c>
      <c r="H232" t="s">
        <v>1252</v>
      </c>
      <c r="I232" t="s">
        <v>1252</v>
      </c>
      <c r="J232" t="s">
        <v>1212</v>
      </c>
      <c r="K232">
        <v>0</v>
      </c>
      <c r="L232" t="s">
        <v>1214</v>
      </c>
      <c r="M232">
        <f>VLOOKUP(A232,'Ağustos 2025 Fiyat Listesi'!$C:$I,4,0)</f>
        <v>3.7466000000000004</v>
      </c>
      <c r="N232" t="str">
        <f>VLOOKUP(A232,'Ağustos 2025 Fiyat Listesi'!$C:$I,5,0)</f>
        <v>TL</v>
      </c>
    </row>
    <row r="233" spans="1:14" hidden="1" x14ac:dyDescent="0.25">
      <c r="A233" t="s">
        <v>1616</v>
      </c>
      <c r="B233" t="s">
        <v>1617</v>
      </c>
      <c r="C233" t="s">
        <v>1211</v>
      </c>
      <c r="D233" t="s">
        <v>1212</v>
      </c>
      <c r="E233" t="s">
        <v>1212</v>
      </c>
      <c r="F233">
        <v>1024</v>
      </c>
      <c r="G233" t="s">
        <v>1213</v>
      </c>
      <c r="H233" t="s">
        <v>1616</v>
      </c>
      <c r="I233" t="s">
        <v>1213</v>
      </c>
      <c r="J233" t="s">
        <v>1212</v>
      </c>
      <c r="K233">
        <v>0</v>
      </c>
      <c r="L233" t="s">
        <v>1214</v>
      </c>
      <c r="M233">
        <f>VLOOKUP(A233,'Ağustos 2025 Fiyat Listesi'!$C:$I,4,0)</f>
        <v>68.353999999999999</v>
      </c>
      <c r="N233" t="str">
        <f>VLOOKUP(A233,'Ağustos 2025 Fiyat Listesi'!$C:$I,5,0)</f>
        <v>TL</v>
      </c>
    </row>
    <row r="234" spans="1:14" hidden="1" x14ac:dyDescent="0.25">
      <c r="A234" t="s">
        <v>1618</v>
      </c>
      <c r="B234" t="s">
        <v>1619</v>
      </c>
      <c r="C234" t="s">
        <v>1274</v>
      </c>
      <c r="D234" t="s">
        <v>1212</v>
      </c>
      <c r="E234" t="s">
        <v>1212</v>
      </c>
      <c r="F234">
        <v>1042</v>
      </c>
      <c r="G234" t="s">
        <v>1213</v>
      </c>
      <c r="H234" t="s">
        <v>1252</v>
      </c>
      <c r="I234" t="s">
        <v>1252</v>
      </c>
      <c r="J234" t="s">
        <v>1212</v>
      </c>
      <c r="K234">
        <v>0</v>
      </c>
      <c r="L234" t="s">
        <v>1214</v>
      </c>
      <c r="M234" t="e">
        <f>VLOOKUP(A234,'Ağustos 2025 Fiyat Listesi'!$C:$I,4,0)</f>
        <v>#N/A</v>
      </c>
      <c r="N234" t="e">
        <f>VLOOKUP(A234,'Ağustos 2025 Fiyat Listesi'!$C:$I,5,0)</f>
        <v>#N/A</v>
      </c>
    </row>
    <row r="235" spans="1:14" hidden="1" x14ac:dyDescent="0.25">
      <c r="A235" t="s">
        <v>1620</v>
      </c>
      <c r="B235" t="s">
        <v>1621</v>
      </c>
      <c r="C235" t="s">
        <v>1274</v>
      </c>
      <c r="D235" t="s">
        <v>1212</v>
      </c>
      <c r="E235" t="s">
        <v>1212</v>
      </c>
      <c r="F235">
        <v>1042</v>
      </c>
      <c r="G235" t="s">
        <v>1213</v>
      </c>
      <c r="H235" t="s">
        <v>1252</v>
      </c>
      <c r="I235" t="s">
        <v>1252</v>
      </c>
      <c r="J235" t="s">
        <v>1212</v>
      </c>
      <c r="K235">
        <v>0</v>
      </c>
      <c r="L235" t="s">
        <v>1214</v>
      </c>
      <c r="M235" t="e">
        <f>VLOOKUP(A235,'Ağustos 2025 Fiyat Listesi'!$C:$I,4,0)</f>
        <v>#N/A</v>
      </c>
      <c r="N235" t="e">
        <f>VLOOKUP(A235,'Ağustos 2025 Fiyat Listesi'!$C:$I,5,0)</f>
        <v>#N/A</v>
      </c>
    </row>
    <row r="236" spans="1:14" hidden="1" x14ac:dyDescent="0.25">
      <c r="A236" t="s">
        <v>1622</v>
      </c>
      <c r="B236" t="s">
        <v>1623</v>
      </c>
      <c r="C236" t="s">
        <v>1211</v>
      </c>
      <c r="D236" t="s">
        <v>1212</v>
      </c>
      <c r="E236" t="s">
        <v>1212</v>
      </c>
      <c r="F236">
        <v>1042</v>
      </c>
      <c r="G236" t="s">
        <v>1213</v>
      </c>
      <c r="H236">
        <v>8682665400085</v>
      </c>
      <c r="I236" t="s">
        <v>1229</v>
      </c>
      <c r="J236" t="s">
        <v>1212</v>
      </c>
      <c r="K236">
        <v>0</v>
      </c>
      <c r="L236" t="s">
        <v>1214</v>
      </c>
      <c r="M236">
        <f>VLOOKUP(A236,'Ağustos 2025 Fiyat Listesi'!$C:$I,4,0)</f>
        <v>29.26</v>
      </c>
      <c r="N236" t="str">
        <f>VLOOKUP(A236,'Ağustos 2025 Fiyat Listesi'!$C:$I,5,0)</f>
        <v>TL</v>
      </c>
    </row>
    <row r="237" spans="1:14" hidden="1" x14ac:dyDescent="0.25">
      <c r="A237" t="s">
        <v>1624</v>
      </c>
      <c r="B237" t="s">
        <v>1625</v>
      </c>
      <c r="C237" t="s">
        <v>1211</v>
      </c>
      <c r="D237" t="s">
        <v>1212</v>
      </c>
      <c r="E237" t="s">
        <v>1212</v>
      </c>
      <c r="F237">
        <v>1042</v>
      </c>
      <c r="G237" t="s">
        <v>1213</v>
      </c>
      <c r="H237">
        <v>8682665400146</v>
      </c>
      <c r="I237" t="s">
        <v>1229</v>
      </c>
      <c r="J237" t="s">
        <v>1212</v>
      </c>
      <c r="K237">
        <v>0</v>
      </c>
      <c r="L237" t="s">
        <v>1214</v>
      </c>
      <c r="M237">
        <f>VLOOKUP(A237,'Ağustos 2025 Fiyat Listesi'!$C:$I,4,0)</f>
        <v>34.65</v>
      </c>
      <c r="N237" t="str">
        <f>VLOOKUP(A237,'Ağustos 2025 Fiyat Listesi'!$C:$I,5,0)</f>
        <v>TL</v>
      </c>
    </row>
    <row r="238" spans="1:14" hidden="1" x14ac:dyDescent="0.25">
      <c r="A238" t="s">
        <v>1282</v>
      </c>
      <c r="B238" t="s">
        <v>1283</v>
      </c>
      <c r="C238" t="s">
        <v>1211</v>
      </c>
      <c r="D238" t="s">
        <v>1212</v>
      </c>
      <c r="E238" t="s">
        <v>1212</v>
      </c>
      <c r="F238">
        <v>1042</v>
      </c>
      <c r="G238" t="s">
        <v>1213</v>
      </c>
      <c r="H238" t="s">
        <v>1282</v>
      </c>
      <c r="I238" t="s">
        <v>1213</v>
      </c>
      <c r="J238" t="s">
        <v>1212</v>
      </c>
      <c r="K238">
        <v>0</v>
      </c>
      <c r="L238" t="s">
        <v>1214</v>
      </c>
      <c r="M238">
        <f>VLOOKUP(A238,'Ağustos 2025 Fiyat Listesi'!$C:$I,4,0)</f>
        <v>47.839999999999996</v>
      </c>
      <c r="N238" t="str">
        <f>VLOOKUP(A238,'Ağustos 2025 Fiyat Listesi'!$C:$I,5,0)</f>
        <v>TL</v>
      </c>
    </row>
    <row r="239" spans="1:14" hidden="1" x14ac:dyDescent="0.25">
      <c r="A239" t="s">
        <v>1626</v>
      </c>
      <c r="B239" t="s">
        <v>1627</v>
      </c>
      <c r="C239" t="s">
        <v>1211</v>
      </c>
      <c r="D239" t="s">
        <v>1212</v>
      </c>
      <c r="E239" t="s">
        <v>1212</v>
      </c>
      <c r="F239">
        <v>1042</v>
      </c>
      <c r="G239" t="s">
        <v>1213</v>
      </c>
      <c r="H239">
        <v>8682665400382</v>
      </c>
      <c r="I239" t="s">
        <v>1229</v>
      </c>
      <c r="J239" t="s">
        <v>1212</v>
      </c>
      <c r="K239">
        <v>0</v>
      </c>
      <c r="L239" t="s">
        <v>1214</v>
      </c>
      <c r="M239">
        <f>VLOOKUP(A239,'Ağustos 2025 Fiyat Listesi'!$C:$I,4,0)</f>
        <v>102.47649999999999</v>
      </c>
      <c r="N239" t="str">
        <f>VLOOKUP(A239,'Ağustos 2025 Fiyat Listesi'!$C:$I,5,0)</f>
        <v>TL</v>
      </c>
    </row>
    <row r="240" spans="1:14" hidden="1" x14ac:dyDescent="0.25">
      <c r="A240" t="s">
        <v>1628</v>
      </c>
      <c r="B240" t="s">
        <v>1629</v>
      </c>
      <c r="C240" t="s">
        <v>1211</v>
      </c>
      <c r="D240" t="s">
        <v>1212</v>
      </c>
      <c r="E240" t="s">
        <v>1212</v>
      </c>
      <c r="F240">
        <v>1042</v>
      </c>
      <c r="G240" t="s">
        <v>1213</v>
      </c>
      <c r="H240" t="s">
        <v>1628</v>
      </c>
      <c r="I240" t="s">
        <v>1213</v>
      </c>
      <c r="J240" t="s">
        <v>1212</v>
      </c>
      <c r="K240">
        <v>0</v>
      </c>
      <c r="L240" t="s">
        <v>1214</v>
      </c>
      <c r="M240">
        <f>VLOOKUP(A240,'Ağustos 2025 Fiyat Listesi'!$C:$I,4,0)</f>
        <v>102.47649999999999</v>
      </c>
      <c r="N240" t="str">
        <f>VLOOKUP(A240,'Ağustos 2025 Fiyat Listesi'!$C:$I,5,0)</f>
        <v>TL</v>
      </c>
    </row>
    <row r="241" spans="1:14" hidden="1" x14ac:dyDescent="0.25">
      <c r="A241" t="s">
        <v>1630</v>
      </c>
      <c r="B241" t="s">
        <v>1631</v>
      </c>
      <c r="C241" t="s">
        <v>1211</v>
      </c>
      <c r="D241" t="s">
        <v>1212</v>
      </c>
      <c r="E241" t="s">
        <v>1212</v>
      </c>
      <c r="F241">
        <v>1042</v>
      </c>
      <c r="G241" t="s">
        <v>1213</v>
      </c>
      <c r="H241" t="s">
        <v>1630</v>
      </c>
      <c r="I241" t="s">
        <v>1213</v>
      </c>
      <c r="J241" t="s">
        <v>1212</v>
      </c>
      <c r="K241">
        <v>0</v>
      </c>
      <c r="L241" t="s">
        <v>1214</v>
      </c>
      <c r="M241">
        <f>VLOOKUP(A241,'Ağustos 2025 Fiyat Listesi'!$C:$I,4,0)</f>
        <v>165.18600000000001</v>
      </c>
      <c r="N241" t="str">
        <f>VLOOKUP(A241,'Ağustos 2025 Fiyat Listesi'!$C:$I,5,0)</f>
        <v>TL</v>
      </c>
    </row>
    <row r="242" spans="1:14" hidden="1" x14ac:dyDescent="0.25">
      <c r="A242" t="s">
        <v>1632</v>
      </c>
      <c r="B242" t="s">
        <v>1633</v>
      </c>
      <c r="C242" t="s">
        <v>1211</v>
      </c>
      <c r="D242" t="s">
        <v>1212</v>
      </c>
      <c r="E242" t="s">
        <v>1212</v>
      </c>
      <c r="F242">
        <v>1042</v>
      </c>
      <c r="G242" t="s">
        <v>1213</v>
      </c>
      <c r="H242">
        <v>8682665413863</v>
      </c>
      <c r="I242" t="s">
        <v>1213</v>
      </c>
      <c r="J242" t="s">
        <v>1212</v>
      </c>
      <c r="K242">
        <v>0</v>
      </c>
      <c r="L242" t="s">
        <v>1214</v>
      </c>
      <c r="M242">
        <f>VLOOKUP(A242,'Ağustos 2025 Fiyat Listesi'!$C:$I,4,0)</f>
        <v>30.745000000000001</v>
      </c>
      <c r="N242" t="str">
        <f>VLOOKUP(A242,'Ağustos 2025 Fiyat Listesi'!$C:$I,5,0)</f>
        <v>TL</v>
      </c>
    </row>
    <row r="243" spans="1:14" hidden="1" x14ac:dyDescent="0.25">
      <c r="A243" t="s">
        <v>1288</v>
      </c>
      <c r="B243" t="s">
        <v>1289</v>
      </c>
      <c r="C243" t="s">
        <v>1211</v>
      </c>
      <c r="D243" t="s">
        <v>1212</v>
      </c>
      <c r="E243" t="s">
        <v>1212</v>
      </c>
      <c r="F243">
        <v>1042</v>
      </c>
      <c r="G243" t="s">
        <v>1213</v>
      </c>
      <c r="H243">
        <v>8682665400931</v>
      </c>
      <c r="I243" t="s">
        <v>1229</v>
      </c>
      <c r="J243" t="s">
        <v>1212</v>
      </c>
      <c r="K243">
        <v>0</v>
      </c>
      <c r="L243" t="s">
        <v>1214</v>
      </c>
      <c r="M243">
        <f>VLOOKUP(A243,'Ağustos 2025 Fiyat Listesi'!$C:$I,4,0)</f>
        <v>42.760249999999999</v>
      </c>
      <c r="N243" t="str">
        <f>VLOOKUP(A243,'Ağustos 2025 Fiyat Listesi'!$C:$I,5,0)</f>
        <v>TL</v>
      </c>
    </row>
    <row r="244" spans="1:14" hidden="1" x14ac:dyDescent="0.25">
      <c r="A244" t="s">
        <v>1634</v>
      </c>
      <c r="B244" t="s">
        <v>1635</v>
      </c>
      <c r="C244" t="s">
        <v>1211</v>
      </c>
      <c r="D244" t="s">
        <v>1212</v>
      </c>
      <c r="E244" t="s">
        <v>1212</v>
      </c>
      <c r="F244">
        <v>1042</v>
      </c>
      <c r="G244" t="s">
        <v>1213</v>
      </c>
      <c r="H244" t="s">
        <v>1634</v>
      </c>
      <c r="I244" t="s">
        <v>1213</v>
      </c>
      <c r="J244" t="s">
        <v>1212</v>
      </c>
      <c r="K244">
        <v>0</v>
      </c>
      <c r="L244" t="s">
        <v>1214</v>
      </c>
      <c r="M244">
        <f>VLOOKUP(A244,'Ağustos 2025 Fiyat Listesi'!$C:$I,4,0)</f>
        <v>69.965999999999994</v>
      </c>
      <c r="N244" t="str">
        <f>VLOOKUP(A244,'Ağustos 2025 Fiyat Listesi'!$C:$I,5,0)</f>
        <v>TL</v>
      </c>
    </row>
    <row r="245" spans="1:14" hidden="1" x14ac:dyDescent="0.25">
      <c r="A245" t="s">
        <v>1430</v>
      </c>
      <c r="B245" t="s">
        <v>1431</v>
      </c>
      <c r="C245" t="s">
        <v>1211</v>
      </c>
      <c r="D245" t="s">
        <v>1212</v>
      </c>
      <c r="E245" t="s">
        <v>1212</v>
      </c>
      <c r="F245">
        <v>1042</v>
      </c>
      <c r="G245" t="s">
        <v>1213</v>
      </c>
      <c r="H245">
        <v>8682665401174</v>
      </c>
      <c r="I245" t="s">
        <v>1229</v>
      </c>
      <c r="J245" t="s">
        <v>1212</v>
      </c>
      <c r="K245">
        <v>0</v>
      </c>
      <c r="L245" t="s">
        <v>1214</v>
      </c>
      <c r="M245">
        <f>VLOOKUP(A245,'Ağustos 2025 Fiyat Listesi'!$C:$I,4,0)</f>
        <v>112.554</v>
      </c>
      <c r="N245" t="str">
        <f>VLOOKUP(A245,'Ağustos 2025 Fiyat Listesi'!$C:$I,5,0)</f>
        <v>TL</v>
      </c>
    </row>
    <row r="246" spans="1:14" hidden="1" x14ac:dyDescent="0.25">
      <c r="A246" t="s">
        <v>1636</v>
      </c>
      <c r="B246" t="s">
        <v>1637</v>
      </c>
      <c r="C246" t="s">
        <v>1211</v>
      </c>
      <c r="D246" t="s">
        <v>1212</v>
      </c>
      <c r="E246" t="s">
        <v>1212</v>
      </c>
      <c r="F246">
        <v>1042</v>
      </c>
      <c r="G246" t="s">
        <v>1213</v>
      </c>
      <c r="H246">
        <v>8682665401563</v>
      </c>
      <c r="I246" t="s">
        <v>1229</v>
      </c>
      <c r="J246" t="s">
        <v>1212</v>
      </c>
      <c r="K246">
        <v>0</v>
      </c>
      <c r="L246" t="s">
        <v>1214</v>
      </c>
      <c r="M246">
        <f>VLOOKUP(A246,'Ağustos 2025 Fiyat Listesi'!$C:$I,4,0)</f>
        <v>88.204999999999998</v>
      </c>
      <c r="N246" t="str">
        <f>VLOOKUP(A246,'Ağustos 2025 Fiyat Listesi'!$C:$I,5,0)</f>
        <v>TL</v>
      </c>
    </row>
    <row r="247" spans="1:14" hidden="1" x14ac:dyDescent="0.25">
      <c r="A247" t="s">
        <v>1374</v>
      </c>
      <c r="B247" t="s">
        <v>1375</v>
      </c>
      <c r="C247" t="s">
        <v>1211</v>
      </c>
      <c r="D247" t="s">
        <v>1212</v>
      </c>
      <c r="E247" t="s">
        <v>1212</v>
      </c>
      <c r="F247">
        <v>1042</v>
      </c>
      <c r="G247" t="s">
        <v>1213</v>
      </c>
      <c r="H247" t="s">
        <v>1374</v>
      </c>
      <c r="I247" t="s">
        <v>1213</v>
      </c>
      <c r="J247" t="s">
        <v>1212</v>
      </c>
      <c r="K247">
        <v>0</v>
      </c>
      <c r="L247" t="s">
        <v>1214</v>
      </c>
      <c r="M247">
        <f>VLOOKUP(A247,'Ağustos 2025 Fiyat Listesi'!$C:$I,4,0)</f>
        <v>88.204999999999998</v>
      </c>
      <c r="N247" t="str">
        <f>VLOOKUP(A247,'Ağustos 2025 Fiyat Listesi'!$C:$I,5,0)</f>
        <v>TL</v>
      </c>
    </row>
    <row r="248" spans="1:14" hidden="1" x14ac:dyDescent="0.25">
      <c r="A248" t="s">
        <v>1638</v>
      </c>
      <c r="B248" t="s">
        <v>1639</v>
      </c>
      <c r="C248" t="s">
        <v>1211</v>
      </c>
      <c r="D248" t="s">
        <v>1212</v>
      </c>
      <c r="E248" t="s">
        <v>1212</v>
      </c>
      <c r="F248">
        <v>1042</v>
      </c>
      <c r="G248" t="s">
        <v>1213</v>
      </c>
      <c r="H248" t="s">
        <v>1638</v>
      </c>
      <c r="I248" t="s">
        <v>1213</v>
      </c>
      <c r="J248" t="s">
        <v>1212</v>
      </c>
      <c r="K248">
        <v>0</v>
      </c>
      <c r="L248" t="s">
        <v>1214</v>
      </c>
      <c r="M248">
        <f>VLOOKUP(A248,'Ağustos 2025 Fiyat Listesi'!$C:$I,4,0)</f>
        <v>291.52499999999998</v>
      </c>
      <c r="N248" t="str">
        <f>VLOOKUP(A248,'Ağustos 2025 Fiyat Listesi'!$C:$I,5,0)</f>
        <v>TL</v>
      </c>
    </row>
    <row r="249" spans="1:14" hidden="1" x14ac:dyDescent="0.25">
      <c r="A249" t="s">
        <v>1640</v>
      </c>
      <c r="B249" t="s">
        <v>1641</v>
      </c>
      <c r="C249" t="s">
        <v>1211</v>
      </c>
      <c r="D249" t="s">
        <v>1212</v>
      </c>
      <c r="E249" t="s">
        <v>1212</v>
      </c>
      <c r="F249">
        <v>1042</v>
      </c>
      <c r="G249" t="s">
        <v>1213</v>
      </c>
      <c r="H249">
        <v>8682665401693</v>
      </c>
      <c r="I249" t="s">
        <v>1229</v>
      </c>
      <c r="J249" t="s">
        <v>1212</v>
      </c>
      <c r="K249">
        <v>0</v>
      </c>
      <c r="L249" t="s">
        <v>1214</v>
      </c>
      <c r="M249">
        <f>VLOOKUP(A249,'Ağustos 2025 Fiyat Listesi'!$C:$I,4,0)</f>
        <v>325</v>
      </c>
      <c r="N249" t="str">
        <f>VLOOKUP(A249,'Ağustos 2025 Fiyat Listesi'!$C:$I,5,0)</f>
        <v>TL</v>
      </c>
    </row>
    <row r="250" spans="1:14" hidden="1" x14ac:dyDescent="0.25">
      <c r="A250" t="s">
        <v>1642</v>
      </c>
      <c r="B250" t="s">
        <v>1643</v>
      </c>
      <c r="C250" t="s">
        <v>1211</v>
      </c>
      <c r="D250" t="s">
        <v>1212</v>
      </c>
      <c r="E250" t="s">
        <v>1212</v>
      </c>
      <c r="F250">
        <v>1034</v>
      </c>
      <c r="G250" t="s">
        <v>1213</v>
      </c>
      <c r="H250" t="s">
        <v>1642</v>
      </c>
      <c r="I250" t="s">
        <v>1213</v>
      </c>
      <c r="J250" t="s">
        <v>1212</v>
      </c>
      <c r="K250">
        <v>0</v>
      </c>
      <c r="L250" t="s">
        <v>1214</v>
      </c>
      <c r="M250">
        <f>VLOOKUP(A250,'Ağustos 2025 Fiyat Listesi'!$C:$I,4,0)</f>
        <v>0.72930000000000006</v>
      </c>
      <c r="N250" t="str">
        <f>VLOOKUP(A250,'Ağustos 2025 Fiyat Listesi'!$C:$I,5,0)</f>
        <v>TL</v>
      </c>
    </row>
    <row r="251" spans="1:14" hidden="1" x14ac:dyDescent="0.25">
      <c r="A251" t="s">
        <v>1644</v>
      </c>
      <c r="B251" t="s">
        <v>1645</v>
      </c>
      <c r="C251" t="s">
        <v>1211</v>
      </c>
      <c r="D251" t="s">
        <v>1212</v>
      </c>
      <c r="E251" t="s">
        <v>1212</v>
      </c>
      <c r="F251">
        <v>1039</v>
      </c>
      <c r="G251" t="s">
        <v>1213</v>
      </c>
      <c r="H251" t="s">
        <v>1644</v>
      </c>
      <c r="I251" t="s">
        <v>1213</v>
      </c>
      <c r="J251" t="s">
        <v>1212</v>
      </c>
      <c r="K251">
        <v>0</v>
      </c>
      <c r="L251" t="s">
        <v>1214</v>
      </c>
      <c r="M251">
        <f>VLOOKUP(A251,'Ağustos 2025 Fiyat Listesi'!$C:$I,4,0)</f>
        <v>0.57200000000000006</v>
      </c>
      <c r="N251" t="str">
        <f>VLOOKUP(A251,'Ağustos 2025 Fiyat Listesi'!$C:$I,5,0)</f>
        <v>TL</v>
      </c>
    </row>
    <row r="252" spans="1:14" hidden="1" x14ac:dyDescent="0.25">
      <c r="A252" t="s">
        <v>1382</v>
      </c>
      <c r="B252" t="s">
        <v>1383</v>
      </c>
      <c r="C252" t="s">
        <v>1211</v>
      </c>
      <c r="D252" t="s">
        <v>1212</v>
      </c>
      <c r="E252" t="s">
        <v>1212</v>
      </c>
      <c r="F252">
        <v>1039</v>
      </c>
      <c r="G252" t="s">
        <v>1213</v>
      </c>
      <c r="H252">
        <v>8682665404144</v>
      </c>
      <c r="I252" t="s">
        <v>1229</v>
      </c>
      <c r="J252" t="s">
        <v>1212</v>
      </c>
      <c r="K252">
        <v>0</v>
      </c>
      <c r="L252" t="s">
        <v>1214</v>
      </c>
      <c r="M252">
        <f>VLOOKUP(A252,'Ağustos 2025 Fiyat Listesi'!$C:$I,4,0)</f>
        <v>0.82940000000000003</v>
      </c>
      <c r="N252" t="str">
        <f>VLOOKUP(A252,'Ağustos 2025 Fiyat Listesi'!$C:$I,5,0)</f>
        <v>TL</v>
      </c>
    </row>
    <row r="253" spans="1:14" hidden="1" x14ac:dyDescent="0.25">
      <c r="A253" t="s">
        <v>1646</v>
      </c>
      <c r="B253" t="s">
        <v>1647</v>
      </c>
      <c r="C253" t="s">
        <v>1211</v>
      </c>
      <c r="D253" t="s">
        <v>1212</v>
      </c>
      <c r="E253" t="s">
        <v>1212</v>
      </c>
      <c r="F253">
        <v>1039</v>
      </c>
      <c r="G253" t="s">
        <v>1213</v>
      </c>
      <c r="H253" t="s">
        <v>1646</v>
      </c>
      <c r="I253" t="s">
        <v>1213</v>
      </c>
      <c r="J253" t="s">
        <v>1212</v>
      </c>
      <c r="K253">
        <v>0</v>
      </c>
      <c r="L253" t="s">
        <v>1214</v>
      </c>
      <c r="M253">
        <f>VLOOKUP(A253,'Ağustos 2025 Fiyat Listesi'!$C:$I,4,0)</f>
        <v>2.5740000000000007</v>
      </c>
      <c r="N253" t="str">
        <f>VLOOKUP(A253,'Ağustos 2025 Fiyat Listesi'!$C:$I,5,0)</f>
        <v>TL</v>
      </c>
    </row>
    <row r="254" spans="1:14" hidden="1" x14ac:dyDescent="0.25">
      <c r="A254" t="s">
        <v>1542</v>
      </c>
      <c r="B254" t="s">
        <v>1543</v>
      </c>
      <c r="C254" t="s">
        <v>1211</v>
      </c>
      <c r="D254" t="s">
        <v>1212</v>
      </c>
      <c r="E254" t="s">
        <v>1212</v>
      </c>
      <c r="F254">
        <v>1039</v>
      </c>
      <c r="G254" t="s">
        <v>1213</v>
      </c>
      <c r="H254" t="s">
        <v>1542</v>
      </c>
      <c r="I254" t="s">
        <v>1213</v>
      </c>
      <c r="J254" t="s">
        <v>1212</v>
      </c>
      <c r="K254">
        <v>0</v>
      </c>
      <c r="L254" t="s">
        <v>1214</v>
      </c>
      <c r="M254">
        <f>VLOOKUP(A254,'Ağustos 2025 Fiyat Listesi'!$C:$I,4,0)</f>
        <v>3.2890000000000001</v>
      </c>
      <c r="N254" t="str">
        <f>VLOOKUP(A254,'Ağustos 2025 Fiyat Listesi'!$C:$I,5,0)</f>
        <v>TL</v>
      </c>
    </row>
    <row r="255" spans="1:14" hidden="1" x14ac:dyDescent="0.25">
      <c r="A255" t="s">
        <v>1648</v>
      </c>
      <c r="B255" t="s">
        <v>1649</v>
      </c>
      <c r="C255" t="s">
        <v>1211</v>
      </c>
      <c r="D255" t="s">
        <v>1212</v>
      </c>
      <c r="E255" t="s">
        <v>1212</v>
      </c>
      <c r="F255">
        <v>1012</v>
      </c>
      <c r="G255" t="s">
        <v>1213</v>
      </c>
      <c r="H255" t="s">
        <v>1648</v>
      </c>
      <c r="I255" t="s">
        <v>1213</v>
      </c>
      <c r="J255" t="s">
        <v>1212</v>
      </c>
      <c r="K255">
        <v>0</v>
      </c>
      <c r="L255" t="s">
        <v>1214</v>
      </c>
      <c r="M255">
        <f>VLOOKUP(A255,'Ağustos 2025 Fiyat Listesi'!$C:$I,4,0)</f>
        <v>3.5750000000000002</v>
      </c>
      <c r="N255" t="str">
        <f>VLOOKUP(A255,'Ağustos 2025 Fiyat Listesi'!$C:$I,5,0)</f>
        <v>TL</v>
      </c>
    </row>
    <row r="256" spans="1:14" hidden="1" x14ac:dyDescent="0.25">
      <c r="A256" t="s">
        <v>1450</v>
      </c>
      <c r="B256" t="s">
        <v>1451</v>
      </c>
      <c r="C256" t="s">
        <v>1211</v>
      </c>
      <c r="D256" t="s">
        <v>1212</v>
      </c>
      <c r="E256" t="s">
        <v>1212</v>
      </c>
      <c r="F256">
        <v>1035</v>
      </c>
      <c r="G256" t="s">
        <v>1257</v>
      </c>
      <c r="H256" t="s">
        <v>1450</v>
      </c>
      <c r="I256" t="s">
        <v>1261</v>
      </c>
      <c r="J256" t="s">
        <v>1212</v>
      </c>
      <c r="K256">
        <v>0</v>
      </c>
      <c r="L256" t="s">
        <v>1214</v>
      </c>
      <c r="M256">
        <f>VLOOKUP(A256,'Ağustos 2025 Fiyat Listesi'!$C:$I,4,0)</f>
        <v>195.91</v>
      </c>
      <c r="N256" t="str">
        <f>VLOOKUP(A256,'Ağustos 2025 Fiyat Listesi'!$C:$I,5,0)</f>
        <v>TL</v>
      </c>
    </row>
    <row r="257" spans="1:14" hidden="1" x14ac:dyDescent="0.25">
      <c r="A257" t="s">
        <v>1454</v>
      </c>
      <c r="B257" t="s">
        <v>1455</v>
      </c>
      <c r="C257" t="s">
        <v>1211</v>
      </c>
      <c r="D257" t="s">
        <v>1212</v>
      </c>
      <c r="E257" t="s">
        <v>1212</v>
      </c>
      <c r="F257">
        <v>1024</v>
      </c>
      <c r="G257" t="s">
        <v>1213</v>
      </c>
      <c r="H257" t="s">
        <v>1454</v>
      </c>
      <c r="I257" t="s">
        <v>1213</v>
      </c>
      <c r="J257" t="s">
        <v>1212</v>
      </c>
      <c r="K257">
        <v>0</v>
      </c>
      <c r="L257" t="s">
        <v>1214</v>
      </c>
      <c r="M257">
        <f>VLOOKUP(A257,'Ağustos 2025 Fiyat Listesi'!$C:$I,4,0)</f>
        <v>2765.75</v>
      </c>
      <c r="N257" t="str">
        <f>VLOOKUP(A257,'Ağustos 2025 Fiyat Listesi'!$C:$I,5,0)</f>
        <v>TL</v>
      </c>
    </row>
    <row r="258" spans="1:14" hidden="1" x14ac:dyDescent="0.25">
      <c r="A258" t="s">
        <v>1650</v>
      </c>
      <c r="B258" t="s">
        <v>1651</v>
      </c>
      <c r="C258" t="s">
        <v>1211</v>
      </c>
      <c r="D258" t="s">
        <v>1212</v>
      </c>
      <c r="E258" t="s">
        <v>1212</v>
      </c>
      <c r="F258">
        <v>1024</v>
      </c>
      <c r="G258" t="s">
        <v>1213</v>
      </c>
      <c r="H258" t="s">
        <v>1650</v>
      </c>
      <c r="I258" t="s">
        <v>1213</v>
      </c>
      <c r="J258" t="s">
        <v>1212</v>
      </c>
      <c r="K258">
        <v>0</v>
      </c>
      <c r="L258" t="s">
        <v>1214</v>
      </c>
      <c r="M258">
        <f>VLOOKUP(A258,'Ağustos 2025 Fiyat Listesi'!$C:$I,4,0)</f>
        <v>4.7062600000000003</v>
      </c>
      <c r="N258" t="str">
        <f>VLOOKUP(A258,'Ağustos 2025 Fiyat Listesi'!$C:$I,5,0)</f>
        <v>TL</v>
      </c>
    </row>
    <row r="259" spans="1:14" hidden="1" x14ac:dyDescent="0.25">
      <c r="A259" t="s">
        <v>1652</v>
      </c>
      <c r="B259" t="s">
        <v>1653</v>
      </c>
      <c r="C259" t="s">
        <v>1211</v>
      </c>
      <c r="D259" t="s">
        <v>1212</v>
      </c>
      <c r="E259" t="s">
        <v>1212</v>
      </c>
      <c r="F259">
        <v>1024</v>
      </c>
      <c r="G259" t="s">
        <v>1213</v>
      </c>
      <c r="H259">
        <v>8682665406957</v>
      </c>
      <c r="I259" t="s">
        <v>1229</v>
      </c>
      <c r="J259" t="s">
        <v>1212</v>
      </c>
      <c r="K259">
        <v>0</v>
      </c>
      <c r="L259" t="s">
        <v>1214</v>
      </c>
      <c r="M259">
        <f>VLOOKUP(A259,'Ağustos 2025 Fiyat Listesi'!$C:$I,4,0)</f>
        <v>1.8179199999999998</v>
      </c>
      <c r="N259" t="str">
        <f>VLOOKUP(A259,'Ağustos 2025 Fiyat Listesi'!$C:$I,5,0)</f>
        <v>TL</v>
      </c>
    </row>
    <row r="260" spans="1:14" hidden="1" x14ac:dyDescent="0.25">
      <c r="A260" t="s">
        <v>1654</v>
      </c>
      <c r="B260" t="s">
        <v>1655</v>
      </c>
      <c r="C260" t="s">
        <v>1211</v>
      </c>
      <c r="D260" t="s">
        <v>1212</v>
      </c>
      <c r="E260" t="s">
        <v>1212</v>
      </c>
      <c r="F260">
        <v>1024</v>
      </c>
      <c r="G260" t="s">
        <v>1213</v>
      </c>
      <c r="H260" t="s">
        <v>1654</v>
      </c>
      <c r="I260" t="s">
        <v>1213</v>
      </c>
      <c r="J260" t="s">
        <v>1212</v>
      </c>
      <c r="K260">
        <v>0</v>
      </c>
      <c r="L260" t="s">
        <v>1214</v>
      </c>
      <c r="M260">
        <f>VLOOKUP(A260,'Ağustos 2025 Fiyat Listesi'!$C:$I,4,0)</f>
        <v>1.8179199999999998</v>
      </c>
      <c r="N260" t="str">
        <f>VLOOKUP(A260,'Ağustos 2025 Fiyat Listesi'!$C:$I,5,0)</f>
        <v>TL</v>
      </c>
    </row>
    <row r="261" spans="1:14" hidden="1" x14ac:dyDescent="0.25">
      <c r="A261" t="s">
        <v>1390</v>
      </c>
      <c r="B261" t="s">
        <v>1391</v>
      </c>
      <c r="C261" t="s">
        <v>1211</v>
      </c>
      <c r="D261" t="s">
        <v>1212</v>
      </c>
      <c r="E261" t="s">
        <v>1212</v>
      </c>
      <c r="F261">
        <v>1024</v>
      </c>
      <c r="G261" t="s">
        <v>1213</v>
      </c>
      <c r="H261" t="s">
        <v>1390</v>
      </c>
      <c r="I261" t="s">
        <v>1213</v>
      </c>
      <c r="J261" t="s">
        <v>1212</v>
      </c>
      <c r="K261">
        <v>0</v>
      </c>
      <c r="L261" t="s">
        <v>1214</v>
      </c>
      <c r="M261">
        <f>VLOOKUP(A261,'Ağustos 2025 Fiyat Listesi'!$C:$I,4,0)</f>
        <v>1.8179199999999998</v>
      </c>
      <c r="N261" t="str">
        <f>VLOOKUP(A261,'Ağustos 2025 Fiyat Listesi'!$C:$I,5,0)</f>
        <v>TL</v>
      </c>
    </row>
    <row r="262" spans="1:14" hidden="1" x14ac:dyDescent="0.25">
      <c r="A262" t="s">
        <v>1462</v>
      </c>
      <c r="B262" t="s">
        <v>1463</v>
      </c>
      <c r="C262" t="s">
        <v>1211</v>
      </c>
      <c r="D262" t="s">
        <v>1212</v>
      </c>
      <c r="E262" t="s">
        <v>1212</v>
      </c>
      <c r="F262">
        <v>1024</v>
      </c>
      <c r="G262" t="s">
        <v>1257</v>
      </c>
      <c r="H262" t="s">
        <v>1462</v>
      </c>
      <c r="I262" t="s">
        <v>1261</v>
      </c>
      <c r="J262" t="s">
        <v>1212</v>
      </c>
      <c r="K262">
        <v>0</v>
      </c>
      <c r="L262" t="s">
        <v>1214</v>
      </c>
      <c r="M262">
        <f>VLOOKUP(A262,'Ağustos 2025 Fiyat Listesi'!$C:$I,4,0)</f>
        <v>2.4024000000000005</v>
      </c>
      <c r="N262" t="str">
        <f>VLOOKUP(A262,'Ağustos 2025 Fiyat Listesi'!$C:$I,5,0)</f>
        <v>TL</v>
      </c>
    </row>
    <row r="263" spans="1:14" x14ac:dyDescent="0.25">
      <c r="A263" t="s">
        <v>1562</v>
      </c>
      <c r="B263" t="s">
        <v>1563</v>
      </c>
      <c r="C263" t="s">
        <v>1211</v>
      </c>
      <c r="D263" t="s">
        <v>1212</v>
      </c>
      <c r="E263" t="s">
        <v>1212</v>
      </c>
      <c r="F263">
        <v>1073</v>
      </c>
      <c r="G263" t="s">
        <v>1213</v>
      </c>
      <c r="H263" t="s">
        <v>1562</v>
      </c>
      <c r="I263" t="s">
        <v>1213</v>
      </c>
      <c r="J263" t="s">
        <v>1212</v>
      </c>
      <c r="K263">
        <v>0</v>
      </c>
      <c r="L263" t="s">
        <v>1214</v>
      </c>
      <c r="M263">
        <f>VLOOKUP(A263,'Ağustos 2025 Fiyat Listesi'!$C:$I,4,0)</f>
        <v>0.5</v>
      </c>
      <c r="N263" t="str">
        <f>VLOOKUP(A263,'Ağustos 2025 Fiyat Listesi'!$C:$I,5,0)</f>
        <v>USD</v>
      </c>
    </row>
    <row r="264" spans="1:14" hidden="1" x14ac:dyDescent="0.25">
      <c r="A264" t="s">
        <v>1656</v>
      </c>
      <c r="B264" t="s">
        <v>1657</v>
      </c>
      <c r="C264" t="s">
        <v>1211</v>
      </c>
      <c r="D264" t="s">
        <v>1212</v>
      </c>
      <c r="E264" t="s">
        <v>1212</v>
      </c>
      <c r="F264">
        <v>1265</v>
      </c>
      <c r="G264" t="s">
        <v>1213</v>
      </c>
      <c r="H264">
        <v>8682665417076</v>
      </c>
      <c r="I264" t="s">
        <v>1213</v>
      </c>
      <c r="J264" t="s">
        <v>1212</v>
      </c>
      <c r="K264">
        <v>0</v>
      </c>
      <c r="L264" t="s">
        <v>1214</v>
      </c>
      <c r="M264">
        <f>VLOOKUP(A264,'Ağustos 2025 Fiyat Listesi'!$C:$I,4,0)</f>
        <v>1521</v>
      </c>
      <c r="N264" t="str">
        <f>VLOOKUP(A264,'Ağustos 2025 Fiyat Listesi'!$C:$I,5,0)</f>
        <v>TL</v>
      </c>
    </row>
    <row r="265" spans="1:14" hidden="1" x14ac:dyDescent="0.25">
      <c r="A265" t="s">
        <v>1658</v>
      </c>
      <c r="B265" t="s">
        <v>1659</v>
      </c>
      <c r="C265" t="s">
        <v>1274</v>
      </c>
      <c r="D265" t="s">
        <v>1212</v>
      </c>
      <c r="E265" t="s">
        <v>1212</v>
      </c>
      <c r="F265">
        <v>1042</v>
      </c>
      <c r="G265" t="s">
        <v>1213</v>
      </c>
      <c r="H265" t="s">
        <v>1252</v>
      </c>
      <c r="I265" t="s">
        <v>1252</v>
      </c>
      <c r="J265" t="s">
        <v>1212</v>
      </c>
      <c r="K265">
        <v>0</v>
      </c>
      <c r="L265" t="s">
        <v>1214</v>
      </c>
      <c r="M265" t="e">
        <f>VLOOKUP(A265,'Ağustos 2025 Fiyat Listesi'!$C:$I,4,0)</f>
        <v>#N/A</v>
      </c>
      <c r="N265" t="e">
        <f>VLOOKUP(A265,'Ağustos 2025 Fiyat Listesi'!$C:$I,5,0)</f>
        <v>#N/A</v>
      </c>
    </row>
    <row r="266" spans="1:14" hidden="1" x14ac:dyDescent="0.25">
      <c r="A266" t="s">
        <v>1622</v>
      </c>
      <c r="B266" t="s">
        <v>1623</v>
      </c>
      <c r="C266" t="s">
        <v>1211</v>
      </c>
      <c r="D266" t="s">
        <v>1212</v>
      </c>
      <c r="E266" t="s">
        <v>1212</v>
      </c>
      <c r="F266">
        <v>1042</v>
      </c>
      <c r="G266" t="s">
        <v>1213</v>
      </c>
      <c r="H266" t="s">
        <v>1622</v>
      </c>
      <c r="I266" t="s">
        <v>1213</v>
      </c>
      <c r="J266" t="s">
        <v>1212</v>
      </c>
      <c r="K266">
        <v>0</v>
      </c>
      <c r="L266" t="s">
        <v>1214</v>
      </c>
      <c r="M266">
        <f>VLOOKUP(A266,'Ağustos 2025 Fiyat Listesi'!$C:$I,4,0)</f>
        <v>29.26</v>
      </c>
      <c r="N266" t="str">
        <f>VLOOKUP(A266,'Ağustos 2025 Fiyat Listesi'!$C:$I,5,0)</f>
        <v>TL</v>
      </c>
    </row>
    <row r="267" spans="1:14" hidden="1" x14ac:dyDescent="0.25">
      <c r="A267" t="s">
        <v>1660</v>
      </c>
      <c r="B267" t="s">
        <v>1661</v>
      </c>
      <c r="C267" t="s">
        <v>1211</v>
      </c>
      <c r="D267" t="s">
        <v>1212</v>
      </c>
      <c r="E267" t="s">
        <v>1212</v>
      </c>
      <c r="F267">
        <v>1042</v>
      </c>
      <c r="G267" t="s">
        <v>1213</v>
      </c>
      <c r="H267" t="s">
        <v>1660</v>
      </c>
      <c r="I267" t="s">
        <v>1213</v>
      </c>
      <c r="J267" t="s">
        <v>1212</v>
      </c>
      <c r="K267">
        <v>0</v>
      </c>
      <c r="L267" t="s">
        <v>1214</v>
      </c>
      <c r="M267">
        <f>VLOOKUP(A267,'Ağustos 2025 Fiyat Listesi'!$C:$I,4,0)</f>
        <v>47.839999999999996</v>
      </c>
      <c r="N267" t="str">
        <f>VLOOKUP(A267,'Ağustos 2025 Fiyat Listesi'!$C:$I,5,0)</f>
        <v>TL</v>
      </c>
    </row>
    <row r="268" spans="1:14" hidden="1" x14ac:dyDescent="0.25">
      <c r="A268" t="s">
        <v>1662</v>
      </c>
      <c r="B268" t="s">
        <v>1663</v>
      </c>
      <c r="C268" t="s">
        <v>1211</v>
      </c>
      <c r="D268" t="s">
        <v>1212</v>
      </c>
      <c r="E268" t="s">
        <v>1212</v>
      </c>
      <c r="F268">
        <v>1042</v>
      </c>
      <c r="G268" t="s">
        <v>1213</v>
      </c>
      <c r="H268" t="s">
        <v>1662</v>
      </c>
      <c r="I268" t="s">
        <v>1213</v>
      </c>
      <c r="J268" t="s">
        <v>1212</v>
      </c>
      <c r="K268">
        <v>0</v>
      </c>
      <c r="L268" t="s">
        <v>1214</v>
      </c>
      <c r="M268">
        <f>VLOOKUP(A268,'Ağustos 2025 Fiyat Listesi'!$C:$I,4,0)</f>
        <v>62.361000000000004</v>
      </c>
      <c r="N268" t="str">
        <f>VLOOKUP(A268,'Ağustos 2025 Fiyat Listesi'!$C:$I,5,0)</f>
        <v>TL</v>
      </c>
    </row>
    <row r="269" spans="1:14" hidden="1" x14ac:dyDescent="0.25">
      <c r="A269" t="s">
        <v>1664</v>
      </c>
      <c r="B269" t="s">
        <v>1665</v>
      </c>
      <c r="C269" t="s">
        <v>1211</v>
      </c>
      <c r="D269" t="s">
        <v>1212</v>
      </c>
      <c r="E269" t="s">
        <v>1212</v>
      </c>
      <c r="F269">
        <v>1042</v>
      </c>
      <c r="G269" t="s">
        <v>1213</v>
      </c>
      <c r="H269">
        <v>8682665400429</v>
      </c>
      <c r="I269" t="s">
        <v>1229</v>
      </c>
      <c r="J269" t="s">
        <v>1212</v>
      </c>
      <c r="K269">
        <v>0</v>
      </c>
      <c r="L269" t="s">
        <v>1214</v>
      </c>
      <c r="M269">
        <f>VLOOKUP(A269,'Ağustos 2025 Fiyat Listesi'!$C:$I,4,0)</f>
        <v>102.47649999999999</v>
      </c>
      <c r="N269" t="str">
        <f>VLOOKUP(A269,'Ağustos 2025 Fiyat Listesi'!$C:$I,5,0)</f>
        <v>TL</v>
      </c>
    </row>
    <row r="270" spans="1:14" hidden="1" x14ac:dyDescent="0.25">
      <c r="A270" t="s">
        <v>1666</v>
      </c>
      <c r="B270" t="s">
        <v>1667</v>
      </c>
      <c r="C270" t="s">
        <v>1211</v>
      </c>
      <c r="D270" t="s">
        <v>1212</v>
      </c>
      <c r="E270" t="s">
        <v>1212</v>
      </c>
      <c r="F270">
        <v>1042</v>
      </c>
      <c r="G270" t="s">
        <v>1213</v>
      </c>
      <c r="H270" t="s">
        <v>1666</v>
      </c>
      <c r="I270" t="s">
        <v>1213</v>
      </c>
      <c r="J270" t="s">
        <v>1212</v>
      </c>
      <c r="K270">
        <v>0</v>
      </c>
      <c r="L270" t="s">
        <v>1214</v>
      </c>
      <c r="M270">
        <f>VLOOKUP(A270,'Ağustos 2025 Fiyat Listesi'!$C:$I,4,0)</f>
        <v>165.18600000000001</v>
      </c>
      <c r="N270" t="str">
        <f>VLOOKUP(A270,'Ağustos 2025 Fiyat Listesi'!$C:$I,5,0)</f>
        <v>TL</v>
      </c>
    </row>
    <row r="271" spans="1:14" hidden="1" x14ac:dyDescent="0.25">
      <c r="A271" t="s">
        <v>1668</v>
      </c>
      <c r="B271" t="s">
        <v>1669</v>
      </c>
      <c r="C271" t="s">
        <v>1211</v>
      </c>
      <c r="D271" t="s">
        <v>1212</v>
      </c>
      <c r="E271" t="s">
        <v>1212</v>
      </c>
      <c r="F271">
        <v>1042</v>
      </c>
      <c r="G271" t="s">
        <v>1213</v>
      </c>
      <c r="H271" t="s">
        <v>1668</v>
      </c>
      <c r="I271" t="s">
        <v>1213</v>
      </c>
      <c r="J271" t="s">
        <v>1212</v>
      </c>
      <c r="K271">
        <v>0</v>
      </c>
      <c r="L271" t="s">
        <v>1214</v>
      </c>
      <c r="M271">
        <f>VLOOKUP(A271,'Ağustos 2025 Fiyat Listesi'!$C:$I,4,0)</f>
        <v>829.92000000000019</v>
      </c>
      <c r="N271" t="str">
        <f>VLOOKUP(A271,'Ağustos 2025 Fiyat Listesi'!$C:$I,5,0)</f>
        <v>TL</v>
      </c>
    </row>
    <row r="272" spans="1:14" hidden="1" x14ac:dyDescent="0.25">
      <c r="A272" t="s">
        <v>1670</v>
      </c>
      <c r="B272" t="s">
        <v>1671</v>
      </c>
      <c r="C272" t="s">
        <v>1211</v>
      </c>
      <c r="D272" t="s">
        <v>1212</v>
      </c>
      <c r="E272" t="s">
        <v>1212</v>
      </c>
      <c r="F272">
        <v>1042</v>
      </c>
      <c r="G272" t="s">
        <v>1213</v>
      </c>
      <c r="H272" t="s">
        <v>1670</v>
      </c>
      <c r="I272" t="s">
        <v>1213</v>
      </c>
      <c r="J272" t="s">
        <v>1212</v>
      </c>
      <c r="K272">
        <v>0</v>
      </c>
      <c r="L272" t="s">
        <v>1214</v>
      </c>
      <c r="M272">
        <f>VLOOKUP(A272,'Ağustos 2025 Fiyat Listesi'!$C:$I,4,0)</f>
        <v>1413.125</v>
      </c>
      <c r="N272" t="str">
        <f>VLOOKUP(A272,'Ağustos 2025 Fiyat Listesi'!$C:$I,5,0)</f>
        <v>TL</v>
      </c>
    </row>
    <row r="273" spans="1:14" hidden="1" x14ac:dyDescent="0.25">
      <c r="A273" t="s">
        <v>1672</v>
      </c>
      <c r="B273" t="s">
        <v>1673</v>
      </c>
      <c r="C273" t="s">
        <v>1211</v>
      </c>
      <c r="D273" t="s">
        <v>1212</v>
      </c>
      <c r="E273" t="s">
        <v>1212</v>
      </c>
      <c r="F273">
        <v>1042</v>
      </c>
      <c r="G273" t="s">
        <v>1213</v>
      </c>
      <c r="H273">
        <v>8682665413818</v>
      </c>
      <c r="I273" t="s">
        <v>1213</v>
      </c>
      <c r="J273" t="s">
        <v>1212</v>
      </c>
      <c r="K273">
        <v>0</v>
      </c>
      <c r="L273" t="s">
        <v>1214</v>
      </c>
      <c r="M273">
        <f>VLOOKUP(A273,'Ağustos 2025 Fiyat Listesi'!$C:$I,4,0)</f>
        <v>30.745000000000001</v>
      </c>
      <c r="N273" t="str">
        <f>VLOOKUP(A273,'Ağustos 2025 Fiyat Listesi'!$C:$I,5,0)</f>
        <v>TL</v>
      </c>
    </row>
    <row r="274" spans="1:14" hidden="1" x14ac:dyDescent="0.25">
      <c r="A274" t="s">
        <v>1674</v>
      </c>
      <c r="B274" t="s">
        <v>1675</v>
      </c>
      <c r="C274" t="s">
        <v>1211</v>
      </c>
      <c r="D274" t="s">
        <v>1212</v>
      </c>
      <c r="E274" t="s">
        <v>1212</v>
      </c>
      <c r="F274">
        <v>1042</v>
      </c>
      <c r="G274" t="s">
        <v>1213</v>
      </c>
      <c r="H274">
        <v>8682665400832</v>
      </c>
      <c r="I274" t="s">
        <v>1229</v>
      </c>
      <c r="J274" t="s">
        <v>1212</v>
      </c>
      <c r="K274">
        <v>0</v>
      </c>
      <c r="L274" t="s">
        <v>1214</v>
      </c>
      <c r="M274">
        <f>VLOOKUP(A274,'Ağustos 2025 Fiyat Listesi'!$C:$I,4,0)</f>
        <v>31.164249999999999</v>
      </c>
      <c r="N274" t="str">
        <f>VLOOKUP(A274,'Ağustos 2025 Fiyat Listesi'!$C:$I,5,0)</f>
        <v>TL</v>
      </c>
    </row>
    <row r="275" spans="1:14" hidden="1" x14ac:dyDescent="0.25">
      <c r="A275" t="s">
        <v>1676</v>
      </c>
      <c r="B275" t="s">
        <v>1677</v>
      </c>
      <c r="C275" t="s">
        <v>1211</v>
      </c>
      <c r="D275" t="s">
        <v>1212</v>
      </c>
      <c r="E275" t="s">
        <v>1212</v>
      </c>
      <c r="F275">
        <v>1042</v>
      </c>
      <c r="G275" t="s">
        <v>1213</v>
      </c>
      <c r="H275">
        <v>8682665401051</v>
      </c>
      <c r="I275" t="s">
        <v>1229</v>
      </c>
      <c r="J275" t="s">
        <v>1212</v>
      </c>
      <c r="K275">
        <v>0</v>
      </c>
      <c r="L275" t="s">
        <v>1214</v>
      </c>
      <c r="M275">
        <f>VLOOKUP(A275,'Ağustos 2025 Fiyat Listesi'!$C:$I,4,0)</f>
        <v>69.965999999999994</v>
      </c>
      <c r="N275" t="str">
        <f>VLOOKUP(A275,'Ağustos 2025 Fiyat Listesi'!$C:$I,5,0)</f>
        <v>TL</v>
      </c>
    </row>
    <row r="276" spans="1:14" hidden="1" x14ac:dyDescent="0.25">
      <c r="A276" t="s">
        <v>1678</v>
      </c>
      <c r="B276" t="s">
        <v>1679</v>
      </c>
      <c r="C276" t="s">
        <v>1211</v>
      </c>
      <c r="D276" t="s">
        <v>1212</v>
      </c>
      <c r="E276" t="s">
        <v>1212</v>
      </c>
      <c r="F276">
        <v>1042</v>
      </c>
      <c r="G276" t="s">
        <v>1213</v>
      </c>
      <c r="H276" t="s">
        <v>1678</v>
      </c>
      <c r="I276" t="s">
        <v>1213</v>
      </c>
      <c r="J276" t="s">
        <v>1212</v>
      </c>
      <c r="K276">
        <v>0</v>
      </c>
      <c r="L276" t="s">
        <v>1214</v>
      </c>
      <c r="M276">
        <f>VLOOKUP(A276,'Ağustos 2025 Fiyat Listesi'!$C:$I,4,0)</f>
        <v>164.45</v>
      </c>
      <c r="N276" t="str">
        <f>VLOOKUP(A276,'Ağustos 2025 Fiyat Listesi'!$C:$I,5,0)</f>
        <v>TL</v>
      </c>
    </row>
    <row r="277" spans="1:14" hidden="1" x14ac:dyDescent="0.25">
      <c r="A277" t="s">
        <v>1680</v>
      </c>
      <c r="B277" t="s">
        <v>1681</v>
      </c>
      <c r="C277" t="s">
        <v>1211</v>
      </c>
      <c r="D277" t="s">
        <v>1212</v>
      </c>
      <c r="E277" t="s">
        <v>1212</v>
      </c>
      <c r="F277">
        <v>1042</v>
      </c>
      <c r="G277" t="s">
        <v>1213</v>
      </c>
      <c r="H277">
        <v>8682665412439</v>
      </c>
      <c r="I277" t="s">
        <v>1229</v>
      </c>
      <c r="J277" t="s">
        <v>1212</v>
      </c>
      <c r="K277">
        <v>0</v>
      </c>
      <c r="L277" t="s">
        <v>1214</v>
      </c>
      <c r="M277">
        <f>VLOOKUP(A277,'Ağustos 2025 Fiyat Listesi'!$C:$I,4,0)</f>
        <v>85.175999999999988</v>
      </c>
      <c r="N277" t="str">
        <f>VLOOKUP(A277,'Ağustos 2025 Fiyat Listesi'!$C:$I,5,0)</f>
        <v>TL</v>
      </c>
    </row>
    <row r="278" spans="1:14" hidden="1" x14ac:dyDescent="0.25">
      <c r="A278" t="s">
        <v>1682</v>
      </c>
      <c r="B278" t="s">
        <v>1683</v>
      </c>
      <c r="C278" t="s">
        <v>1211</v>
      </c>
      <c r="D278" t="s">
        <v>1212</v>
      </c>
      <c r="E278" t="s">
        <v>1212</v>
      </c>
      <c r="F278">
        <v>1042</v>
      </c>
      <c r="G278" t="s">
        <v>1213</v>
      </c>
      <c r="H278">
        <v>8682665401716</v>
      </c>
      <c r="I278" t="s">
        <v>1229</v>
      </c>
      <c r="J278" t="s">
        <v>1212</v>
      </c>
      <c r="K278">
        <v>0</v>
      </c>
      <c r="L278" t="s">
        <v>1214</v>
      </c>
      <c r="M278">
        <f>VLOOKUP(A278,'Ağustos 2025 Fiyat Listesi'!$C:$I,4,0)</f>
        <v>325</v>
      </c>
      <c r="N278" t="str">
        <f>VLOOKUP(A278,'Ağustos 2025 Fiyat Listesi'!$C:$I,5,0)</f>
        <v>TL</v>
      </c>
    </row>
    <row r="279" spans="1:14" hidden="1" x14ac:dyDescent="0.25">
      <c r="A279" t="s">
        <v>1684</v>
      </c>
      <c r="B279" t="s">
        <v>1685</v>
      </c>
      <c r="C279" t="s">
        <v>1211</v>
      </c>
      <c r="D279" t="s">
        <v>1212</v>
      </c>
      <c r="E279" t="s">
        <v>1212</v>
      </c>
      <c r="F279">
        <v>1042</v>
      </c>
      <c r="G279" t="s">
        <v>1213</v>
      </c>
      <c r="H279">
        <v>8682665402157</v>
      </c>
      <c r="I279" t="s">
        <v>1229</v>
      </c>
      <c r="J279" t="s">
        <v>1212</v>
      </c>
      <c r="K279">
        <v>0</v>
      </c>
      <c r="L279" t="s">
        <v>1214</v>
      </c>
      <c r="M279">
        <f>VLOOKUP(A279,'Ağustos 2025 Fiyat Listesi'!$C:$I,4,0)</f>
        <v>38.22</v>
      </c>
      <c r="N279" t="str">
        <f>VLOOKUP(A279,'Ağustos 2025 Fiyat Listesi'!$C:$I,5,0)</f>
        <v>TL</v>
      </c>
    </row>
    <row r="280" spans="1:14" hidden="1" x14ac:dyDescent="0.25">
      <c r="A280" t="s">
        <v>1686</v>
      </c>
      <c r="B280" t="s">
        <v>1687</v>
      </c>
      <c r="C280" t="s">
        <v>1211</v>
      </c>
      <c r="D280" t="s">
        <v>1212</v>
      </c>
      <c r="E280" t="s">
        <v>1212</v>
      </c>
      <c r="F280">
        <v>1042</v>
      </c>
      <c r="G280" t="s">
        <v>1213</v>
      </c>
      <c r="H280" t="s">
        <v>1686</v>
      </c>
      <c r="I280" t="s">
        <v>1213</v>
      </c>
      <c r="J280" t="s">
        <v>1212</v>
      </c>
      <c r="K280">
        <v>0</v>
      </c>
      <c r="L280" t="s">
        <v>1214</v>
      </c>
      <c r="M280">
        <f>VLOOKUP(A280,'Ağustos 2025 Fiyat Listesi'!$C:$I,4,0)</f>
        <v>27.885000000000005</v>
      </c>
      <c r="N280" t="str">
        <f>VLOOKUP(A280,'Ağustos 2025 Fiyat Listesi'!$C:$I,5,0)</f>
        <v>TL</v>
      </c>
    </row>
    <row r="281" spans="1:14" hidden="1" x14ac:dyDescent="0.25">
      <c r="A281" t="s">
        <v>1338</v>
      </c>
      <c r="B281" t="s">
        <v>1339</v>
      </c>
      <c r="C281" t="s">
        <v>1211</v>
      </c>
      <c r="D281" t="s">
        <v>1212</v>
      </c>
      <c r="E281" t="s">
        <v>1212</v>
      </c>
      <c r="F281">
        <v>1042</v>
      </c>
      <c r="G281" t="s">
        <v>1213</v>
      </c>
      <c r="H281" t="s">
        <v>1338</v>
      </c>
      <c r="I281" t="s">
        <v>1213</v>
      </c>
      <c r="J281" t="s">
        <v>1212</v>
      </c>
      <c r="K281">
        <v>0</v>
      </c>
      <c r="L281" t="s">
        <v>1214</v>
      </c>
      <c r="M281">
        <f>VLOOKUP(A281,'Ağustos 2025 Fiyat Listesi'!$C:$I,4,0)</f>
        <v>364.97999999999996</v>
      </c>
      <c r="N281" t="str">
        <f>VLOOKUP(A281,'Ağustos 2025 Fiyat Listesi'!$C:$I,5,0)</f>
        <v>TL</v>
      </c>
    </row>
    <row r="282" spans="1:14" hidden="1" x14ac:dyDescent="0.25">
      <c r="A282" t="s">
        <v>1536</v>
      </c>
      <c r="B282" t="s">
        <v>1537</v>
      </c>
      <c r="C282" t="s">
        <v>1211</v>
      </c>
      <c r="D282" t="s">
        <v>1212</v>
      </c>
      <c r="E282" t="s">
        <v>1212</v>
      </c>
      <c r="F282">
        <v>1042</v>
      </c>
      <c r="G282" t="s">
        <v>1213</v>
      </c>
      <c r="H282">
        <v>8013294603</v>
      </c>
      <c r="I282" t="s">
        <v>1229</v>
      </c>
      <c r="J282" t="s">
        <v>1212</v>
      </c>
      <c r="K282">
        <v>0</v>
      </c>
      <c r="L282" t="s">
        <v>1214</v>
      </c>
      <c r="M282">
        <f>VLOOKUP(A282,'Ağustos 2025 Fiyat Listesi'!$C:$I,4,0)</f>
        <v>159.70499999999998</v>
      </c>
      <c r="N282" t="str">
        <f>VLOOKUP(A282,'Ağustos 2025 Fiyat Listesi'!$C:$I,5,0)</f>
        <v>TL</v>
      </c>
    </row>
    <row r="283" spans="1:14" hidden="1" x14ac:dyDescent="0.25">
      <c r="A283" t="s">
        <v>1688</v>
      </c>
      <c r="B283" t="s">
        <v>1689</v>
      </c>
      <c r="C283" t="s">
        <v>1211</v>
      </c>
      <c r="D283" t="s">
        <v>1212</v>
      </c>
      <c r="E283" t="s">
        <v>1212</v>
      </c>
      <c r="F283">
        <v>1016</v>
      </c>
      <c r="G283" t="s">
        <v>1213</v>
      </c>
      <c r="H283" t="s">
        <v>1688</v>
      </c>
      <c r="I283" t="s">
        <v>1213</v>
      </c>
      <c r="J283" t="s">
        <v>1212</v>
      </c>
      <c r="K283">
        <v>0</v>
      </c>
      <c r="L283" t="s">
        <v>1214</v>
      </c>
      <c r="M283" t="e">
        <f>VLOOKUP(A283,'Ağustos 2025 Fiyat Listesi'!$C:$I,4,0)</f>
        <v>#N/A</v>
      </c>
      <c r="N283" t="e">
        <f>VLOOKUP(A283,'Ağustos 2025 Fiyat Listesi'!$C:$I,5,0)</f>
        <v>#N/A</v>
      </c>
    </row>
    <row r="284" spans="1:14" hidden="1" x14ac:dyDescent="0.25">
      <c r="A284" t="s">
        <v>1690</v>
      </c>
      <c r="B284" t="s">
        <v>1691</v>
      </c>
      <c r="C284" t="s">
        <v>1211</v>
      </c>
      <c r="D284" t="s">
        <v>1212</v>
      </c>
      <c r="E284" t="s">
        <v>1212</v>
      </c>
      <c r="F284">
        <v>1039</v>
      </c>
      <c r="G284" t="s">
        <v>1213</v>
      </c>
      <c r="H284">
        <v>8682665404168</v>
      </c>
      <c r="I284" t="s">
        <v>1229</v>
      </c>
      <c r="J284" t="s">
        <v>1212</v>
      </c>
      <c r="K284">
        <v>0</v>
      </c>
      <c r="L284" t="s">
        <v>1214</v>
      </c>
      <c r="M284">
        <f>VLOOKUP(A284,'Ağustos 2025 Fiyat Listesi'!$C:$I,4,0)</f>
        <v>1.8447000000000002</v>
      </c>
      <c r="N284" t="str">
        <f>VLOOKUP(A284,'Ağustos 2025 Fiyat Listesi'!$C:$I,5,0)</f>
        <v>TL</v>
      </c>
    </row>
    <row r="285" spans="1:14" hidden="1" x14ac:dyDescent="0.25">
      <c r="A285" t="s">
        <v>1692</v>
      </c>
      <c r="B285" t="s">
        <v>1693</v>
      </c>
      <c r="C285" t="s">
        <v>1211</v>
      </c>
      <c r="D285" t="s">
        <v>1212</v>
      </c>
      <c r="E285" t="s">
        <v>1212</v>
      </c>
      <c r="F285">
        <v>1039</v>
      </c>
      <c r="G285" t="s">
        <v>1213</v>
      </c>
      <c r="H285">
        <v>8682665404199</v>
      </c>
      <c r="I285" t="s">
        <v>1229</v>
      </c>
      <c r="J285" t="s">
        <v>1212</v>
      </c>
      <c r="K285">
        <v>0</v>
      </c>
      <c r="L285" t="s">
        <v>1214</v>
      </c>
      <c r="M285">
        <f>VLOOKUP(A285,'Ağustos 2025 Fiyat Listesi'!$C:$I,4,0)</f>
        <v>6.149</v>
      </c>
      <c r="N285" t="str">
        <f>VLOOKUP(A285,'Ağustos 2025 Fiyat Listesi'!$C:$I,5,0)</f>
        <v>TL</v>
      </c>
    </row>
    <row r="286" spans="1:14" hidden="1" x14ac:dyDescent="0.25">
      <c r="A286" t="s">
        <v>1304</v>
      </c>
      <c r="B286" t="s">
        <v>1305</v>
      </c>
      <c r="C286" t="s">
        <v>1211</v>
      </c>
      <c r="D286" t="s">
        <v>1212</v>
      </c>
      <c r="E286" t="s">
        <v>1212</v>
      </c>
      <c r="F286">
        <v>1039</v>
      </c>
      <c r="G286" t="s">
        <v>1213</v>
      </c>
      <c r="H286" t="s">
        <v>1304</v>
      </c>
      <c r="I286" t="s">
        <v>1213</v>
      </c>
      <c r="J286" t="s">
        <v>1212</v>
      </c>
      <c r="K286">
        <v>0</v>
      </c>
      <c r="L286" t="s">
        <v>1214</v>
      </c>
      <c r="M286">
        <f>VLOOKUP(A286,'Ağustos 2025 Fiyat Listesi'!$C:$I,4,0)</f>
        <v>7.15</v>
      </c>
      <c r="N286" t="str">
        <f>VLOOKUP(A286,'Ağustos 2025 Fiyat Listesi'!$C:$I,5,0)</f>
        <v>TL</v>
      </c>
    </row>
    <row r="287" spans="1:14" hidden="1" x14ac:dyDescent="0.25">
      <c r="A287" t="s">
        <v>1600</v>
      </c>
      <c r="B287" t="s">
        <v>1601</v>
      </c>
      <c r="C287" t="s">
        <v>1211</v>
      </c>
      <c r="D287" t="s">
        <v>1212</v>
      </c>
      <c r="E287" t="s">
        <v>1212</v>
      </c>
      <c r="F287">
        <v>1039</v>
      </c>
      <c r="G287" t="s">
        <v>1213</v>
      </c>
      <c r="H287" t="s">
        <v>1600</v>
      </c>
      <c r="I287" t="s">
        <v>1213</v>
      </c>
      <c r="J287" t="s">
        <v>1212</v>
      </c>
      <c r="K287">
        <v>0</v>
      </c>
      <c r="L287" t="s">
        <v>1214</v>
      </c>
      <c r="M287">
        <f>VLOOKUP(A287,'Ağustos 2025 Fiyat Listesi'!$C:$I,4,0)</f>
        <v>1.1583000000000003</v>
      </c>
      <c r="N287" t="str">
        <f>VLOOKUP(A287,'Ağustos 2025 Fiyat Listesi'!$C:$I,5,0)</f>
        <v>TL</v>
      </c>
    </row>
    <row r="288" spans="1:14" hidden="1" x14ac:dyDescent="0.25">
      <c r="A288" t="s">
        <v>1694</v>
      </c>
      <c r="B288" t="s">
        <v>1695</v>
      </c>
      <c r="C288" t="s">
        <v>1211</v>
      </c>
      <c r="D288" t="s">
        <v>1212</v>
      </c>
      <c r="E288" t="s">
        <v>1212</v>
      </c>
      <c r="F288">
        <v>1012</v>
      </c>
      <c r="G288" t="s">
        <v>1213</v>
      </c>
      <c r="H288">
        <v>8682665404885</v>
      </c>
      <c r="I288" t="s">
        <v>1229</v>
      </c>
      <c r="J288" t="s">
        <v>1212</v>
      </c>
      <c r="K288">
        <v>0</v>
      </c>
      <c r="L288" t="s">
        <v>1214</v>
      </c>
      <c r="M288">
        <f>VLOOKUP(A288,'Ağustos 2025 Fiyat Listesi'!$C:$I,4,0)</f>
        <v>3.2175000000000007</v>
      </c>
      <c r="N288" t="str">
        <f>VLOOKUP(A288,'Ağustos 2025 Fiyat Listesi'!$C:$I,5,0)</f>
        <v>TL</v>
      </c>
    </row>
    <row r="289" spans="1:14" hidden="1" x14ac:dyDescent="0.25">
      <c r="A289" t="s">
        <v>1696</v>
      </c>
      <c r="B289" t="s">
        <v>1697</v>
      </c>
      <c r="C289" t="s">
        <v>1211</v>
      </c>
      <c r="D289" t="s">
        <v>1212</v>
      </c>
      <c r="E289" t="s">
        <v>1212</v>
      </c>
      <c r="F289">
        <v>1035</v>
      </c>
      <c r="G289" t="s">
        <v>1257</v>
      </c>
      <c r="H289">
        <v>8682665405103</v>
      </c>
      <c r="I289" t="s">
        <v>1258</v>
      </c>
      <c r="J289" t="s">
        <v>1212</v>
      </c>
      <c r="K289">
        <v>0</v>
      </c>
      <c r="L289" t="s">
        <v>1214</v>
      </c>
      <c r="M289">
        <f>VLOOKUP(A289,'Ağustos 2025 Fiyat Listesi'!$C:$I,4,0)</f>
        <v>377.52000000000004</v>
      </c>
      <c r="N289" t="str">
        <f>VLOOKUP(A289,'Ağustos 2025 Fiyat Listesi'!$C:$I,5,0)</f>
        <v>TL</v>
      </c>
    </row>
    <row r="290" spans="1:14" hidden="1" x14ac:dyDescent="0.25">
      <c r="A290" t="s">
        <v>1259</v>
      </c>
      <c r="B290" t="s">
        <v>1260</v>
      </c>
      <c r="C290" t="s">
        <v>1211</v>
      </c>
      <c r="D290" t="s">
        <v>1212</v>
      </c>
      <c r="E290" t="s">
        <v>1212</v>
      </c>
      <c r="F290">
        <v>1035</v>
      </c>
      <c r="G290" t="s">
        <v>1257</v>
      </c>
      <c r="H290">
        <v>8682665405158</v>
      </c>
      <c r="I290" t="s">
        <v>1258</v>
      </c>
      <c r="J290" t="s">
        <v>1212</v>
      </c>
      <c r="K290">
        <v>0</v>
      </c>
      <c r="L290" t="s">
        <v>1214</v>
      </c>
      <c r="M290">
        <f>VLOOKUP(A290,'Ağustos 2025 Fiyat Listesi'!$C:$I,4,0)</f>
        <v>566.28000000000009</v>
      </c>
      <c r="N290" t="str">
        <f>VLOOKUP(A290,'Ağustos 2025 Fiyat Listesi'!$C:$I,5,0)</f>
        <v>TL</v>
      </c>
    </row>
    <row r="291" spans="1:14" hidden="1" x14ac:dyDescent="0.25">
      <c r="A291" t="s">
        <v>1264</v>
      </c>
      <c r="B291" t="s">
        <v>1265</v>
      </c>
      <c r="C291" t="s">
        <v>1211</v>
      </c>
      <c r="D291" t="s">
        <v>1212</v>
      </c>
      <c r="E291" t="s">
        <v>1212</v>
      </c>
      <c r="F291">
        <v>1024</v>
      </c>
      <c r="G291" t="s">
        <v>1213</v>
      </c>
      <c r="H291">
        <v>8682665406988</v>
      </c>
      <c r="I291" t="s">
        <v>1229</v>
      </c>
      <c r="J291" t="s">
        <v>1212</v>
      </c>
      <c r="K291">
        <v>0</v>
      </c>
      <c r="L291" t="s">
        <v>1214</v>
      </c>
      <c r="M291">
        <f>VLOOKUP(A291,'Ağustos 2025 Fiyat Listesi'!$C:$I,4,0)</f>
        <v>1.8179199999999998</v>
      </c>
      <c r="N291" t="str">
        <f>VLOOKUP(A291,'Ağustos 2025 Fiyat Listesi'!$C:$I,5,0)</f>
        <v>TL</v>
      </c>
    </row>
    <row r="292" spans="1:14" hidden="1" x14ac:dyDescent="0.25">
      <c r="A292" t="s">
        <v>1698</v>
      </c>
      <c r="B292" t="s">
        <v>1699</v>
      </c>
      <c r="C292" t="s">
        <v>1211</v>
      </c>
      <c r="D292" t="s">
        <v>1212</v>
      </c>
      <c r="E292" t="s">
        <v>1212</v>
      </c>
      <c r="F292">
        <v>1024</v>
      </c>
      <c r="G292" t="s">
        <v>1257</v>
      </c>
      <c r="H292">
        <v>8682665410305</v>
      </c>
      <c r="I292" t="s">
        <v>1258</v>
      </c>
      <c r="J292" t="s">
        <v>1212</v>
      </c>
      <c r="K292">
        <v>0</v>
      </c>
      <c r="L292" t="s">
        <v>1214</v>
      </c>
      <c r="M292">
        <f>VLOOKUP(A292,'Ağustos 2025 Fiyat Listesi'!$C:$I,4,0)</f>
        <v>1.0524800000000001</v>
      </c>
      <c r="N292" t="str">
        <f>VLOOKUP(A292,'Ağustos 2025 Fiyat Listesi'!$C:$I,5,0)</f>
        <v>TL</v>
      </c>
    </row>
    <row r="293" spans="1:14" hidden="1" x14ac:dyDescent="0.25">
      <c r="A293" t="s">
        <v>1700</v>
      </c>
      <c r="B293" t="s">
        <v>1701</v>
      </c>
      <c r="C293" t="s">
        <v>1211</v>
      </c>
      <c r="D293" t="s">
        <v>1212</v>
      </c>
      <c r="E293" t="s">
        <v>1212</v>
      </c>
      <c r="F293">
        <v>1024</v>
      </c>
      <c r="G293" t="s">
        <v>1213</v>
      </c>
      <c r="H293" t="s">
        <v>1700</v>
      </c>
      <c r="I293" t="s">
        <v>1213</v>
      </c>
      <c r="J293" t="s">
        <v>1212</v>
      </c>
      <c r="K293">
        <v>0</v>
      </c>
      <c r="L293" t="s">
        <v>1214</v>
      </c>
      <c r="M293">
        <f>VLOOKUP(A293,'Ağustos 2025 Fiyat Listesi'!$C:$I,4,0)</f>
        <v>1.5844400000000003</v>
      </c>
      <c r="N293" t="str">
        <f>VLOOKUP(A293,'Ağustos 2025 Fiyat Listesi'!$C:$I,5,0)</f>
        <v>TL</v>
      </c>
    </row>
    <row r="294" spans="1:14" hidden="1" x14ac:dyDescent="0.25">
      <c r="A294" t="s">
        <v>1702</v>
      </c>
      <c r="B294" t="s">
        <v>1703</v>
      </c>
      <c r="C294" t="s">
        <v>1211</v>
      </c>
      <c r="D294" t="s">
        <v>1212</v>
      </c>
      <c r="E294" t="s">
        <v>1212</v>
      </c>
      <c r="F294">
        <v>1024</v>
      </c>
      <c r="G294" t="s">
        <v>1213</v>
      </c>
      <c r="H294">
        <v>8682665411685</v>
      </c>
      <c r="I294" t="s">
        <v>1229</v>
      </c>
      <c r="J294" t="s">
        <v>1212</v>
      </c>
      <c r="K294">
        <v>0</v>
      </c>
      <c r="L294" t="s">
        <v>1214</v>
      </c>
      <c r="M294">
        <f>VLOOKUP(A294,'Ağustos 2025 Fiyat Listesi'!$C:$I,4,0)</f>
        <v>3.2389500000000004</v>
      </c>
      <c r="N294" t="str">
        <f>VLOOKUP(A294,'Ağustos 2025 Fiyat Listesi'!$C:$I,5,0)</f>
        <v>TL</v>
      </c>
    </row>
    <row r="295" spans="1:14" hidden="1" x14ac:dyDescent="0.25">
      <c r="A295" t="s">
        <v>1704</v>
      </c>
      <c r="B295" t="s">
        <v>1705</v>
      </c>
      <c r="C295" t="s">
        <v>1211</v>
      </c>
      <c r="D295" t="s">
        <v>1212</v>
      </c>
      <c r="E295" t="s">
        <v>1212</v>
      </c>
      <c r="F295">
        <v>1047</v>
      </c>
      <c r="G295" t="s">
        <v>1213</v>
      </c>
      <c r="H295">
        <v>8682665407923</v>
      </c>
      <c r="I295" t="s">
        <v>1229</v>
      </c>
      <c r="J295" t="s">
        <v>1212</v>
      </c>
      <c r="K295">
        <v>0</v>
      </c>
      <c r="L295" t="s">
        <v>1214</v>
      </c>
      <c r="M295">
        <f>VLOOKUP(A295,'Ağustos 2025 Fiyat Listesi'!$C:$I,4,0)</f>
        <v>83.655000000000001</v>
      </c>
      <c r="N295" t="str">
        <f>VLOOKUP(A295,'Ağustos 2025 Fiyat Listesi'!$C:$I,5,0)</f>
        <v>TL</v>
      </c>
    </row>
    <row r="296" spans="1:14" hidden="1" x14ac:dyDescent="0.25">
      <c r="A296" t="s">
        <v>1706</v>
      </c>
      <c r="B296" t="s">
        <v>1707</v>
      </c>
      <c r="C296" t="s">
        <v>1211</v>
      </c>
      <c r="D296" t="s">
        <v>1212</v>
      </c>
      <c r="E296" t="s">
        <v>1212</v>
      </c>
      <c r="F296">
        <v>1265</v>
      </c>
      <c r="G296" t="s">
        <v>1213</v>
      </c>
      <c r="H296">
        <v>8682665417038</v>
      </c>
      <c r="I296" t="s">
        <v>1213</v>
      </c>
      <c r="J296" t="s">
        <v>1212</v>
      </c>
      <c r="K296">
        <v>0</v>
      </c>
      <c r="L296" t="s">
        <v>1214</v>
      </c>
      <c r="M296">
        <f>VLOOKUP(A296,'Ağustos 2025 Fiyat Listesi'!$C:$I,4,0)</f>
        <v>258.57</v>
      </c>
      <c r="N296" t="str">
        <f>VLOOKUP(A296,'Ağustos 2025 Fiyat Listesi'!$C:$I,5,0)</f>
        <v>TL</v>
      </c>
    </row>
    <row r="297" spans="1:14" hidden="1" x14ac:dyDescent="0.25">
      <c r="A297" t="s">
        <v>1708</v>
      </c>
      <c r="B297" t="s">
        <v>1709</v>
      </c>
      <c r="C297" t="s">
        <v>1211</v>
      </c>
      <c r="D297" t="s">
        <v>1212</v>
      </c>
      <c r="E297" t="s">
        <v>1212</v>
      </c>
      <c r="F297">
        <v>1042</v>
      </c>
      <c r="G297" t="s">
        <v>1213</v>
      </c>
      <c r="H297">
        <v>8682665400023</v>
      </c>
      <c r="I297" t="s">
        <v>1229</v>
      </c>
      <c r="J297" t="s">
        <v>1212</v>
      </c>
      <c r="K297">
        <v>0</v>
      </c>
      <c r="L297" t="s">
        <v>1214</v>
      </c>
      <c r="M297">
        <f>VLOOKUP(A297,'Ağustos 2025 Fiyat Listesi'!$C:$I,4,0)</f>
        <v>29.26</v>
      </c>
      <c r="N297" t="str">
        <f>VLOOKUP(A297,'Ağustos 2025 Fiyat Listesi'!$C:$I,5,0)</f>
        <v>TL</v>
      </c>
    </row>
    <row r="298" spans="1:14" hidden="1" x14ac:dyDescent="0.25">
      <c r="A298" t="s">
        <v>1710</v>
      </c>
      <c r="B298" t="s">
        <v>1711</v>
      </c>
      <c r="C298" t="s">
        <v>1211</v>
      </c>
      <c r="D298" t="s">
        <v>1212</v>
      </c>
      <c r="E298" t="s">
        <v>1212</v>
      </c>
      <c r="F298">
        <v>1042</v>
      </c>
      <c r="G298" t="s">
        <v>1213</v>
      </c>
      <c r="H298">
        <v>8682665400740</v>
      </c>
      <c r="I298" t="s">
        <v>1229</v>
      </c>
      <c r="J298" t="s">
        <v>1212</v>
      </c>
      <c r="K298">
        <v>0</v>
      </c>
      <c r="L298" t="s">
        <v>1214</v>
      </c>
      <c r="M298">
        <f>VLOOKUP(A298,'Ağustos 2025 Fiyat Listesi'!$C:$I,4,0)</f>
        <v>1039.0625</v>
      </c>
      <c r="N298" t="str">
        <f>VLOOKUP(A298,'Ağustos 2025 Fiyat Listesi'!$C:$I,5,0)</f>
        <v>TL</v>
      </c>
    </row>
    <row r="299" spans="1:14" hidden="1" x14ac:dyDescent="0.25">
      <c r="A299" t="s">
        <v>1712</v>
      </c>
      <c r="B299" t="s">
        <v>1713</v>
      </c>
      <c r="C299" t="s">
        <v>1211</v>
      </c>
      <c r="D299" t="s">
        <v>1212</v>
      </c>
      <c r="E299" t="s">
        <v>1212</v>
      </c>
      <c r="F299">
        <v>1042</v>
      </c>
      <c r="G299" t="s">
        <v>1213</v>
      </c>
      <c r="H299" t="s">
        <v>1712</v>
      </c>
      <c r="I299" t="s">
        <v>1213</v>
      </c>
      <c r="J299" t="s">
        <v>1212</v>
      </c>
      <c r="K299">
        <v>0</v>
      </c>
      <c r="L299" t="s">
        <v>1214</v>
      </c>
      <c r="M299">
        <f>VLOOKUP(A299,'Ağustos 2025 Fiyat Listesi'!$C:$I,4,0)</f>
        <v>1039.0625</v>
      </c>
      <c r="N299" t="str">
        <f>VLOOKUP(A299,'Ağustos 2025 Fiyat Listesi'!$C:$I,5,0)</f>
        <v>TL</v>
      </c>
    </row>
    <row r="300" spans="1:14" hidden="1" x14ac:dyDescent="0.25">
      <c r="A300" t="s">
        <v>1714</v>
      </c>
      <c r="B300" t="s">
        <v>1715</v>
      </c>
      <c r="C300" t="s">
        <v>1211</v>
      </c>
      <c r="D300" t="s">
        <v>1212</v>
      </c>
      <c r="E300" t="s">
        <v>1212</v>
      </c>
      <c r="F300">
        <v>1042</v>
      </c>
      <c r="G300" t="s">
        <v>1213</v>
      </c>
      <c r="H300">
        <v>8682665401297</v>
      </c>
      <c r="I300" t="s">
        <v>1229</v>
      </c>
      <c r="J300" t="s">
        <v>1212</v>
      </c>
      <c r="K300">
        <v>0</v>
      </c>
      <c r="L300" t="s">
        <v>1214</v>
      </c>
      <c r="M300">
        <f>VLOOKUP(A300,'Ağustos 2025 Fiyat Listesi'!$C:$I,4,0)</f>
        <v>174.91499999999999</v>
      </c>
      <c r="N300" t="str">
        <f>VLOOKUP(A300,'Ağustos 2025 Fiyat Listesi'!$C:$I,5,0)</f>
        <v>TL</v>
      </c>
    </row>
    <row r="301" spans="1:14" hidden="1" x14ac:dyDescent="0.25">
      <c r="A301" t="s">
        <v>1328</v>
      </c>
      <c r="B301" t="s">
        <v>1329</v>
      </c>
      <c r="C301" t="s">
        <v>1211</v>
      </c>
      <c r="D301" t="s">
        <v>1212</v>
      </c>
      <c r="E301" t="s">
        <v>1212</v>
      </c>
      <c r="F301">
        <v>1042</v>
      </c>
      <c r="G301" t="s">
        <v>1213</v>
      </c>
      <c r="H301">
        <v>8682665401334</v>
      </c>
      <c r="I301" t="s">
        <v>1229</v>
      </c>
      <c r="J301" t="s">
        <v>1212</v>
      </c>
      <c r="K301">
        <v>0</v>
      </c>
      <c r="L301" t="s">
        <v>1214</v>
      </c>
      <c r="M301">
        <f>VLOOKUP(A301,'Ağustos 2025 Fiyat Listesi'!$C:$I,4,0)</f>
        <v>221.26</v>
      </c>
      <c r="N301" t="str">
        <f>VLOOKUP(A301,'Ağustos 2025 Fiyat Listesi'!$C:$I,5,0)</f>
        <v>TL</v>
      </c>
    </row>
    <row r="302" spans="1:14" hidden="1" x14ac:dyDescent="0.25">
      <c r="A302" t="s">
        <v>1490</v>
      </c>
      <c r="B302" t="s">
        <v>1491</v>
      </c>
      <c r="C302" t="s">
        <v>1211</v>
      </c>
      <c r="D302" t="s">
        <v>1212</v>
      </c>
      <c r="E302" t="s">
        <v>1212</v>
      </c>
      <c r="F302">
        <v>1042</v>
      </c>
      <c r="G302" t="s">
        <v>1213</v>
      </c>
      <c r="H302">
        <v>8682665401655</v>
      </c>
      <c r="I302" t="s">
        <v>1229</v>
      </c>
      <c r="J302" t="s">
        <v>1212</v>
      </c>
      <c r="K302">
        <v>0</v>
      </c>
      <c r="L302" t="s">
        <v>1214</v>
      </c>
      <c r="M302">
        <f>VLOOKUP(A302,'Ağustos 2025 Fiyat Listesi'!$C:$I,4,0)</f>
        <v>85.175999999999988</v>
      </c>
      <c r="N302" t="str">
        <f>VLOOKUP(A302,'Ağustos 2025 Fiyat Listesi'!$C:$I,5,0)</f>
        <v>TL</v>
      </c>
    </row>
    <row r="303" spans="1:14" hidden="1" x14ac:dyDescent="0.25">
      <c r="A303" t="s">
        <v>1716</v>
      </c>
      <c r="B303" t="s">
        <v>1717</v>
      </c>
      <c r="C303" t="s">
        <v>1211</v>
      </c>
      <c r="D303" t="s">
        <v>1212</v>
      </c>
      <c r="E303" t="s">
        <v>1212</v>
      </c>
      <c r="F303">
        <v>1042</v>
      </c>
      <c r="G303" t="s">
        <v>1213</v>
      </c>
      <c r="H303" t="s">
        <v>1716</v>
      </c>
      <c r="I303" t="s">
        <v>1213</v>
      </c>
      <c r="J303" t="s">
        <v>1212</v>
      </c>
      <c r="K303">
        <v>0</v>
      </c>
      <c r="L303" t="s">
        <v>1214</v>
      </c>
      <c r="M303">
        <f>VLOOKUP(A303,'Ağustos 2025 Fiyat Listesi'!$C:$I,4,0)</f>
        <v>128.70000000000002</v>
      </c>
      <c r="N303" t="str">
        <f>VLOOKUP(A303,'Ağustos 2025 Fiyat Listesi'!$C:$I,5,0)</f>
        <v>TL</v>
      </c>
    </row>
    <row r="304" spans="1:14" hidden="1" x14ac:dyDescent="0.25">
      <c r="A304" t="s">
        <v>1718</v>
      </c>
      <c r="B304" t="s">
        <v>1719</v>
      </c>
      <c r="C304" t="s">
        <v>1211</v>
      </c>
      <c r="D304" t="s">
        <v>1212</v>
      </c>
      <c r="E304" t="s">
        <v>1212</v>
      </c>
      <c r="F304">
        <v>1042</v>
      </c>
      <c r="G304" t="s">
        <v>1213</v>
      </c>
      <c r="H304">
        <v>8682665402362</v>
      </c>
      <c r="I304" t="s">
        <v>1229</v>
      </c>
      <c r="J304" t="s">
        <v>1212</v>
      </c>
      <c r="K304">
        <v>0</v>
      </c>
      <c r="L304" t="s">
        <v>1214</v>
      </c>
      <c r="M304">
        <f>VLOOKUP(A304,'Ağustos 2025 Fiyat Listesi'!$C:$I,4,0)</f>
        <v>20.02</v>
      </c>
      <c r="N304" t="str">
        <f>VLOOKUP(A304,'Ağustos 2025 Fiyat Listesi'!$C:$I,5,0)</f>
        <v>TL</v>
      </c>
    </row>
    <row r="305" spans="1:14" hidden="1" x14ac:dyDescent="0.25">
      <c r="A305" t="s">
        <v>1720</v>
      </c>
      <c r="B305" t="s">
        <v>1721</v>
      </c>
      <c r="C305" t="s">
        <v>1211</v>
      </c>
      <c r="D305" t="s">
        <v>1212</v>
      </c>
      <c r="E305" t="s">
        <v>1212</v>
      </c>
      <c r="F305">
        <v>1042</v>
      </c>
      <c r="G305" t="s">
        <v>1213</v>
      </c>
      <c r="H305">
        <v>8682665402379</v>
      </c>
      <c r="I305" t="s">
        <v>1229</v>
      </c>
      <c r="J305" t="s">
        <v>1212</v>
      </c>
      <c r="K305">
        <v>0</v>
      </c>
      <c r="L305" t="s">
        <v>1214</v>
      </c>
      <c r="M305">
        <f>VLOOKUP(A305,'Ağustos 2025 Fiyat Listesi'!$C:$I,4,0)</f>
        <v>39.325000000000003</v>
      </c>
      <c r="N305" t="str">
        <f>VLOOKUP(A305,'Ağustos 2025 Fiyat Listesi'!$C:$I,5,0)</f>
        <v>TL</v>
      </c>
    </row>
    <row r="306" spans="1:14" hidden="1" x14ac:dyDescent="0.25">
      <c r="A306" t="s">
        <v>1722</v>
      </c>
      <c r="B306" t="s">
        <v>1723</v>
      </c>
      <c r="C306" t="s">
        <v>1211</v>
      </c>
      <c r="D306" t="s">
        <v>1212</v>
      </c>
      <c r="E306" t="s">
        <v>1212</v>
      </c>
      <c r="F306">
        <v>1042</v>
      </c>
      <c r="G306" t="s">
        <v>1213</v>
      </c>
      <c r="H306" t="s">
        <v>1722</v>
      </c>
      <c r="I306" t="s">
        <v>1213</v>
      </c>
      <c r="J306" t="s">
        <v>1212</v>
      </c>
      <c r="K306">
        <v>0</v>
      </c>
      <c r="L306" t="s">
        <v>1214</v>
      </c>
      <c r="M306">
        <f>VLOOKUP(A306,'Ağustos 2025 Fiyat Listesi'!$C:$I,4,0)</f>
        <v>67.451999999999998</v>
      </c>
      <c r="N306" t="str">
        <f>VLOOKUP(A306,'Ağustos 2025 Fiyat Listesi'!$C:$I,5,0)</f>
        <v>TL</v>
      </c>
    </row>
    <row r="307" spans="1:14" hidden="1" x14ac:dyDescent="0.25">
      <c r="A307" t="s">
        <v>1724</v>
      </c>
      <c r="B307" t="s">
        <v>1725</v>
      </c>
      <c r="C307" t="s">
        <v>1211</v>
      </c>
      <c r="D307" t="s">
        <v>1212</v>
      </c>
      <c r="E307" t="s">
        <v>1212</v>
      </c>
      <c r="F307">
        <v>1042</v>
      </c>
      <c r="G307" t="s">
        <v>1213</v>
      </c>
      <c r="H307" t="s">
        <v>1724</v>
      </c>
      <c r="I307" t="s">
        <v>1213</v>
      </c>
      <c r="J307" t="s">
        <v>1212</v>
      </c>
      <c r="K307">
        <v>0</v>
      </c>
      <c r="L307" t="s">
        <v>1214</v>
      </c>
      <c r="M307">
        <f>VLOOKUP(A307,'Ağustos 2025 Fiyat Listesi'!$C:$I,4,0)</f>
        <v>218.68</v>
      </c>
      <c r="N307" t="str">
        <f>VLOOKUP(A307,'Ağustos 2025 Fiyat Listesi'!$C:$I,5,0)</f>
        <v>TL</v>
      </c>
    </row>
    <row r="308" spans="1:14" hidden="1" x14ac:dyDescent="0.25">
      <c r="A308" t="s">
        <v>1726</v>
      </c>
      <c r="B308" t="s">
        <v>1727</v>
      </c>
      <c r="C308" t="s">
        <v>1211</v>
      </c>
      <c r="D308" t="s">
        <v>1212</v>
      </c>
      <c r="E308" t="s">
        <v>1212</v>
      </c>
      <c r="F308">
        <v>1042</v>
      </c>
      <c r="G308" t="s">
        <v>1213</v>
      </c>
      <c r="H308">
        <v>8682665402782</v>
      </c>
      <c r="I308" t="s">
        <v>1229</v>
      </c>
      <c r="J308" t="s">
        <v>1212</v>
      </c>
      <c r="K308">
        <v>0</v>
      </c>
      <c r="L308" t="s">
        <v>1214</v>
      </c>
      <c r="M308">
        <f>VLOOKUP(A308,'Ağustos 2025 Fiyat Listesi'!$C:$I,4,0)</f>
        <v>71.61</v>
      </c>
      <c r="N308" t="str">
        <f>VLOOKUP(A308,'Ağustos 2025 Fiyat Listesi'!$C:$I,5,0)</f>
        <v>TL</v>
      </c>
    </row>
    <row r="309" spans="1:14" hidden="1" x14ac:dyDescent="0.25">
      <c r="A309" t="s">
        <v>1728</v>
      </c>
      <c r="B309" t="s">
        <v>1729</v>
      </c>
      <c r="C309" t="s">
        <v>1211</v>
      </c>
      <c r="D309" t="s">
        <v>1212</v>
      </c>
      <c r="E309" t="s">
        <v>1212</v>
      </c>
      <c r="F309">
        <v>1042</v>
      </c>
      <c r="G309" t="s">
        <v>1213</v>
      </c>
      <c r="H309">
        <v>8682665403161</v>
      </c>
      <c r="I309" t="s">
        <v>1229</v>
      </c>
      <c r="J309" t="s">
        <v>1212</v>
      </c>
      <c r="K309">
        <v>0</v>
      </c>
      <c r="L309" t="s">
        <v>1214</v>
      </c>
      <c r="M309">
        <f>VLOOKUP(A309,'Ağustos 2025 Fiyat Listesi'!$C:$I,4,0)</f>
        <v>38.181000000000004</v>
      </c>
      <c r="N309" t="str">
        <f>VLOOKUP(A309,'Ağustos 2025 Fiyat Listesi'!$C:$I,5,0)</f>
        <v>TL</v>
      </c>
    </row>
    <row r="310" spans="1:14" hidden="1" x14ac:dyDescent="0.25">
      <c r="A310" t="s">
        <v>1540</v>
      </c>
      <c r="B310" t="s">
        <v>1541</v>
      </c>
      <c r="C310" t="s">
        <v>1211</v>
      </c>
      <c r="D310" t="s">
        <v>1212</v>
      </c>
      <c r="E310" t="s">
        <v>1212</v>
      </c>
      <c r="F310">
        <v>1091</v>
      </c>
      <c r="G310" t="s">
        <v>1257</v>
      </c>
      <c r="H310" t="s">
        <v>1540</v>
      </c>
      <c r="I310" t="s">
        <v>1261</v>
      </c>
      <c r="J310" t="s">
        <v>1212</v>
      </c>
      <c r="K310">
        <v>0</v>
      </c>
      <c r="L310" t="s">
        <v>1214</v>
      </c>
      <c r="M310">
        <f>VLOOKUP(A310,'Ağustos 2025 Fiyat Listesi'!$C:$I,4,0)</f>
        <v>225.94000000000003</v>
      </c>
      <c r="N310" t="str">
        <f>VLOOKUP(A310,'Ağustos 2025 Fiyat Listesi'!$C:$I,5,0)</f>
        <v>TL</v>
      </c>
    </row>
    <row r="311" spans="1:14" hidden="1" x14ac:dyDescent="0.25">
      <c r="A311" t="s">
        <v>1730</v>
      </c>
      <c r="B311" t="s">
        <v>1731</v>
      </c>
      <c r="C311" t="s">
        <v>1211</v>
      </c>
      <c r="D311" t="s">
        <v>1212</v>
      </c>
      <c r="E311" t="s">
        <v>1212</v>
      </c>
      <c r="F311">
        <v>1091</v>
      </c>
      <c r="G311" t="s">
        <v>1732</v>
      </c>
      <c r="H311">
        <v>8682665411906</v>
      </c>
      <c r="I311" t="s">
        <v>1258</v>
      </c>
      <c r="J311" t="s">
        <v>1212</v>
      </c>
      <c r="K311">
        <v>0</v>
      </c>
      <c r="L311" t="s">
        <v>1214</v>
      </c>
      <c r="M311">
        <f>VLOOKUP(A311,'Ağustos 2025 Fiyat Listesi'!$C:$I,4,0)</f>
        <v>134.55000000000001</v>
      </c>
      <c r="N311" t="str">
        <f>VLOOKUP(A311,'Ağustos 2025 Fiyat Listesi'!$C:$I,5,0)</f>
        <v>TL</v>
      </c>
    </row>
    <row r="312" spans="1:14" hidden="1" x14ac:dyDescent="0.25">
      <c r="A312" t="s">
        <v>1244</v>
      </c>
      <c r="B312" t="s">
        <v>1245</v>
      </c>
      <c r="C312" t="s">
        <v>1211</v>
      </c>
      <c r="D312" t="s">
        <v>1212</v>
      </c>
      <c r="E312" t="s">
        <v>1212</v>
      </c>
      <c r="F312">
        <v>1034</v>
      </c>
      <c r="G312" t="s">
        <v>1213</v>
      </c>
      <c r="H312" t="s">
        <v>1244</v>
      </c>
      <c r="I312" t="s">
        <v>1213</v>
      </c>
      <c r="J312" t="s">
        <v>1212</v>
      </c>
      <c r="K312">
        <v>0</v>
      </c>
      <c r="L312" t="s">
        <v>1214</v>
      </c>
      <c r="M312">
        <f>VLOOKUP(A312,'Ağustos 2025 Fiyat Listesi'!$C:$I,4,0)</f>
        <v>1.1726000000000001</v>
      </c>
      <c r="N312" t="str">
        <f>VLOOKUP(A312,'Ağustos 2025 Fiyat Listesi'!$C:$I,5,0)</f>
        <v>TL</v>
      </c>
    </row>
    <row r="313" spans="1:14" hidden="1" x14ac:dyDescent="0.25">
      <c r="A313" t="s">
        <v>1596</v>
      </c>
      <c r="B313" t="s">
        <v>1597</v>
      </c>
      <c r="C313" t="s">
        <v>1211</v>
      </c>
      <c r="D313" t="s">
        <v>1212</v>
      </c>
      <c r="E313" t="s">
        <v>1212</v>
      </c>
      <c r="F313">
        <v>1039</v>
      </c>
      <c r="G313" t="s">
        <v>1213</v>
      </c>
      <c r="H313">
        <v>8682665404151</v>
      </c>
      <c r="I313" t="s">
        <v>1229</v>
      </c>
      <c r="J313" t="s">
        <v>1212</v>
      </c>
      <c r="K313">
        <v>0</v>
      </c>
      <c r="L313" t="s">
        <v>1214</v>
      </c>
      <c r="M313">
        <f>VLOOKUP(A313,'Ağustos 2025 Fiyat Listesi'!$C:$I,4,0)</f>
        <v>1.3871</v>
      </c>
      <c r="N313" t="str">
        <f>VLOOKUP(A313,'Ağustos 2025 Fiyat Listesi'!$C:$I,5,0)</f>
        <v>TL</v>
      </c>
    </row>
    <row r="314" spans="1:14" hidden="1" x14ac:dyDescent="0.25">
      <c r="A314" t="s">
        <v>1384</v>
      </c>
      <c r="B314" t="s">
        <v>1385</v>
      </c>
      <c r="C314" t="s">
        <v>1211</v>
      </c>
      <c r="D314" t="s">
        <v>1212</v>
      </c>
      <c r="E314" t="s">
        <v>1212</v>
      </c>
      <c r="F314">
        <v>1039</v>
      </c>
      <c r="G314" t="s">
        <v>1213</v>
      </c>
      <c r="H314">
        <v>8682665404359</v>
      </c>
      <c r="I314" t="s">
        <v>1229</v>
      </c>
      <c r="J314" t="s">
        <v>1212</v>
      </c>
      <c r="K314">
        <v>0</v>
      </c>
      <c r="L314" t="s">
        <v>1214</v>
      </c>
      <c r="M314">
        <f>VLOOKUP(A314,'Ağustos 2025 Fiyat Listesi'!$C:$I,4,0)</f>
        <v>2.3023000000000007</v>
      </c>
      <c r="N314" t="str">
        <f>VLOOKUP(A314,'Ağustos 2025 Fiyat Listesi'!$C:$I,5,0)</f>
        <v>TL</v>
      </c>
    </row>
    <row r="315" spans="1:14" hidden="1" x14ac:dyDescent="0.25">
      <c r="A315" t="s">
        <v>1648</v>
      </c>
      <c r="B315" t="s">
        <v>1649</v>
      </c>
      <c r="C315" t="s">
        <v>1211</v>
      </c>
      <c r="D315" t="s">
        <v>1212</v>
      </c>
      <c r="E315" t="s">
        <v>1212</v>
      </c>
      <c r="F315">
        <v>1012</v>
      </c>
      <c r="G315" t="s">
        <v>1213</v>
      </c>
      <c r="H315">
        <v>8682665404472</v>
      </c>
      <c r="I315" t="s">
        <v>1229</v>
      </c>
      <c r="J315" t="s">
        <v>1212</v>
      </c>
      <c r="K315">
        <v>0</v>
      </c>
      <c r="L315" t="s">
        <v>1214</v>
      </c>
      <c r="M315">
        <f>VLOOKUP(A315,'Ağustos 2025 Fiyat Listesi'!$C:$I,4,0)</f>
        <v>3.5750000000000002</v>
      </c>
      <c r="N315" t="str">
        <f>VLOOKUP(A315,'Ağustos 2025 Fiyat Listesi'!$C:$I,5,0)</f>
        <v>TL</v>
      </c>
    </row>
    <row r="316" spans="1:14" hidden="1" x14ac:dyDescent="0.25">
      <c r="A316" t="s">
        <v>1733</v>
      </c>
      <c r="B316" t="s">
        <v>1734</v>
      </c>
      <c r="C316" t="s">
        <v>1211</v>
      </c>
      <c r="D316" t="s">
        <v>1212</v>
      </c>
      <c r="E316" t="s">
        <v>1212</v>
      </c>
      <c r="F316">
        <v>1012</v>
      </c>
      <c r="G316" t="s">
        <v>1213</v>
      </c>
      <c r="H316">
        <v>8682665404779</v>
      </c>
      <c r="I316" t="s">
        <v>1229</v>
      </c>
      <c r="J316" t="s">
        <v>1212</v>
      </c>
      <c r="K316">
        <v>0</v>
      </c>
      <c r="L316" t="s">
        <v>1214</v>
      </c>
      <c r="M316">
        <f>VLOOKUP(A316,'Ağustos 2025 Fiyat Listesi'!$C:$I,4,0)</f>
        <v>3.2175000000000007</v>
      </c>
      <c r="N316" t="str">
        <f>VLOOKUP(A316,'Ağustos 2025 Fiyat Listesi'!$C:$I,5,0)</f>
        <v>TL</v>
      </c>
    </row>
    <row r="317" spans="1:14" hidden="1" x14ac:dyDescent="0.25">
      <c r="A317" t="s">
        <v>1350</v>
      </c>
      <c r="B317" t="s">
        <v>1351</v>
      </c>
      <c r="C317" t="s">
        <v>1211</v>
      </c>
      <c r="D317" t="s">
        <v>1212</v>
      </c>
      <c r="E317" t="s">
        <v>1212</v>
      </c>
      <c r="F317">
        <v>1024</v>
      </c>
      <c r="G317" t="s">
        <v>1213</v>
      </c>
      <c r="H317">
        <v>8682665405370</v>
      </c>
      <c r="I317" t="s">
        <v>1229</v>
      </c>
      <c r="J317" t="s">
        <v>1212</v>
      </c>
      <c r="K317">
        <v>0</v>
      </c>
      <c r="L317" t="s">
        <v>1214</v>
      </c>
      <c r="M317">
        <f>VLOOKUP(A317,'Ağustos 2025 Fiyat Listesi'!$C:$I,4,0)</f>
        <v>4.7062600000000003</v>
      </c>
      <c r="N317" t="str">
        <f>VLOOKUP(A317,'Ağustos 2025 Fiyat Listesi'!$C:$I,5,0)</f>
        <v>TL</v>
      </c>
    </row>
    <row r="318" spans="1:14" hidden="1" x14ac:dyDescent="0.25">
      <c r="A318" t="s">
        <v>1735</v>
      </c>
      <c r="B318" t="s">
        <v>1736</v>
      </c>
      <c r="C318" t="s">
        <v>1211</v>
      </c>
      <c r="D318" t="s">
        <v>1212</v>
      </c>
      <c r="E318" t="s">
        <v>1212</v>
      </c>
      <c r="F318">
        <v>1024</v>
      </c>
      <c r="G318" t="s">
        <v>1213</v>
      </c>
      <c r="H318" t="s">
        <v>1252</v>
      </c>
      <c r="I318" t="s">
        <v>1252</v>
      </c>
      <c r="J318" t="s">
        <v>1212</v>
      </c>
      <c r="K318">
        <v>0</v>
      </c>
      <c r="L318" t="s">
        <v>1214</v>
      </c>
      <c r="M318">
        <f>VLOOKUP(A318,'Ağustos 2025 Fiyat Listesi'!$C:$I,4,0)</f>
        <v>1.9793799999999999</v>
      </c>
      <c r="N318" t="str">
        <f>VLOOKUP(A318,'Ağustos 2025 Fiyat Listesi'!$C:$I,5,0)</f>
        <v>TL</v>
      </c>
    </row>
    <row r="319" spans="1:14" hidden="1" x14ac:dyDescent="0.25">
      <c r="A319" t="s">
        <v>1394</v>
      </c>
      <c r="B319" t="s">
        <v>1395</v>
      </c>
      <c r="C319" t="s">
        <v>1211</v>
      </c>
      <c r="D319" t="s">
        <v>1212</v>
      </c>
      <c r="E319" t="s">
        <v>1212</v>
      </c>
      <c r="F319">
        <v>1024</v>
      </c>
      <c r="G319" t="s">
        <v>1257</v>
      </c>
      <c r="H319" t="s">
        <v>1394</v>
      </c>
      <c r="I319" t="s">
        <v>1261</v>
      </c>
      <c r="J319" t="s">
        <v>1212</v>
      </c>
      <c r="K319">
        <v>0</v>
      </c>
      <c r="L319" t="s">
        <v>1214</v>
      </c>
      <c r="M319">
        <f>VLOOKUP(A319,'Ağustos 2025 Fiyat Listesi'!$C:$I,4,0)</f>
        <v>19.962800000000005</v>
      </c>
      <c r="N319" t="str">
        <f>VLOOKUP(A319,'Ağustos 2025 Fiyat Listesi'!$C:$I,5,0)</f>
        <v>TL</v>
      </c>
    </row>
    <row r="320" spans="1:14" hidden="1" x14ac:dyDescent="0.25">
      <c r="A320" t="s">
        <v>1502</v>
      </c>
      <c r="B320" t="s">
        <v>1503</v>
      </c>
      <c r="C320" t="s">
        <v>1211</v>
      </c>
      <c r="D320" t="s">
        <v>1212</v>
      </c>
      <c r="E320" t="s">
        <v>1212</v>
      </c>
      <c r="F320">
        <v>1024</v>
      </c>
      <c r="G320" t="s">
        <v>1213</v>
      </c>
      <c r="H320" t="s">
        <v>1502</v>
      </c>
      <c r="I320" t="s">
        <v>1213</v>
      </c>
      <c r="J320" t="s">
        <v>1212</v>
      </c>
      <c r="K320">
        <v>0</v>
      </c>
      <c r="L320" t="s">
        <v>1214</v>
      </c>
      <c r="M320">
        <f>VLOOKUP(A320,'Ağustos 2025 Fiyat Listesi'!$C:$I,4,0)</f>
        <v>22.880000000000003</v>
      </c>
      <c r="N320" t="str">
        <f>VLOOKUP(A320,'Ağustos 2025 Fiyat Listesi'!$C:$I,5,0)</f>
        <v>TL</v>
      </c>
    </row>
    <row r="321" spans="1:14" hidden="1" x14ac:dyDescent="0.25">
      <c r="A321" t="s">
        <v>1737</v>
      </c>
      <c r="B321" t="s">
        <v>1738</v>
      </c>
      <c r="C321" t="s">
        <v>1211</v>
      </c>
      <c r="D321" t="s">
        <v>1212</v>
      </c>
      <c r="E321" t="s">
        <v>1212</v>
      </c>
      <c r="F321">
        <v>1047</v>
      </c>
      <c r="G321" t="s">
        <v>1213</v>
      </c>
      <c r="H321">
        <v>8682665407343</v>
      </c>
      <c r="I321" t="s">
        <v>1229</v>
      </c>
      <c r="J321" t="s">
        <v>1212</v>
      </c>
      <c r="K321">
        <v>0</v>
      </c>
      <c r="L321" t="s">
        <v>1214</v>
      </c>
      <c r="M321">
        <f>VLOOKUP(A321,'Ağustos 2025 Fiyat Listesi'!$C:$I,4,0)</f>
        <v>164.45000000000002</v>
      </c>
      <c r="N321" t="str">
        <f>VLOOKUP(A321,'Ağustos 2025 Fiyat Listesi'!$C:$I,5,0)</f>
        <v>TL</v>
      </c>
    </row>
    <row r="322" spans="1:14" hidden="1" x14ac:dyDescent="0.25">
      <c r="A322" t="s">
        <v>1739</v>
      </c>
      <c r="B322" t="s">
        <v>1740</v>
      </c>
      <c r="C322" t="s">
        <v>1211</v>
      </c>
      <c r="D322" t="s">
        <v>1212</v>
      </c>
      <c r="E322" t="s">
        <v>1212</v>
      </c>
      <c r="F322">
        <v>1067</v>
      </c>
      <c r="G322" t="s">
        <v>1213</v>
      </c>
      <c r="H322">
        <v>8682665409811</v>
      </c>
      <c r="I322" t="s">
        <v>1229</v>
      </c>
      <c r="J322" t="s">
        <v>1212</v>
      </c>
      <c r="K322">
        <v>0</v>
      </c>
      <c r="L322" t="s">
        <v>1214</v>
      </c>
      <c r="M322">
        <f>VLOOKUP(A322,'Ağustos 2025 Fiyat Listesi'!$C:$I,4,0)</f>
        <v>54.34</v>
      </c>
      <c r="N322" t="str">
        <f>VLOOKUP(A322,'Ağustos 2025 Fiyat Listesi'!$C:$I,5,0)</f>
        <v>TL</v>
      </c>
    </row>
    <row r="323" spans="1:14" hidden="1" x14ac:dyDescent="0.25">
      <c r="A323" t="s">
        <v>1741</v>
      </c>
      <c r="B323" t="s">
        <v>1742</v>
      </c>
      <c r="C323" t="s">
        <v>1211</v>
      </c>
      <c r="D323" t="s">
        <v>1212</v>
      </c>
      <c r="E323" t="s">
        <v>1212</v>
      </c>
      <c r="F323">
        <v>1024</v>
      </c>
      <c r="G323" t="s">
        <v>1213</v>
      </c>
      <c r="H323" t="s">
        <v>1741</v>
      </c>
      <c r="I323" t="s">
        <v>1213</v>
      </c>
      <c r="J323" t="s">
        <v>1212</v>
      </c>
      <c r="K323">
        <v>0</v>
      </c>
      <c r="L323" t="s">
        <v>1214</v>
      </c>
      <c r="M323">
        <f>VLOOKUP(A323,'Ağustos 2025 Fiyat Listesi'!$C:$I,4,0)</f>
        <v>11282.7</v>
      </c>
      <c r="N323" t="str">
        <f>VLOOKUP(A323,'Ağustos 2025 Fiyat Listesi'!$C:$I,5,0)</f>
        <v>TL</v>
      </c>
    </row>
    <row r="324" spans="1:14" hidden="1" x14ac:dyDescent="0.25">
      <c r="A324" t="s">
        <v>1476</v>
      </c>
      <c r="B324" t="s">
        <v>1477</v>
      </c>
      <c r="C324" t="s">
        <v>1211</v>
      </c>
      <c r="D324" t="s">
        <v>1212</v>
      </c>
      <c r="E324" t="s">
        <v>1212</v>
      </c>
      <c r="F324">
        <v>1065</v>
      </c>
      <c r="G324" t="s">
        <v>1213</v>
      </c>
      <c r="H324">
        <v>8682665414273</v>
      </c>
      <c r="I324" t="s">
        <v>1229</v>
      </c>
      <c r="J324" t="s">
        <v>1212</v>
      </c>
      <c r="K324">
        <v>0</v>
      </c>
      <c r="L324" t="s">
        <v>1214</v>
      </c>
      <c r="M324">
        <f>VLOOKUP(A324,'Ağustos 2025 Fiyat Listesi'!$C:$I,4,0)</f>
        <v>328.90000000000003</v>
      </c>
      <c r="N324" t="str">
        <f>VLOOKUP(A324,'Ağustos 2025 Fiyat Listesi'!$C:$I,5,0)</f>
        <v>TL</v>
      </c>
    </row>
    <row r="325" spans="1:14" hidden="1" x14ac:dyDescent="0.25">
      <c r="A325" t="s">
        <v>1743</v>
      </c>
      <c r="B325" t="s">
        <v>1744</v>
      </c>
      <c r="C325" t="s">
        <v>1211</v>
      </c>
      <c r="D325" t="s">
        <v>1212</v>
      </c>
      <c r="E325" t="s">
        <v>1212</v>
      </c>
      <c r="F325">
        <v>1065</v>
      </c>
      <c r="G325" t="s">
        <v>1213</v>
      </c>
      <c r="H325" t="s">
        <v>1743</v>
      </c>
      <c r="I325" t="s">
        <v>1213</v>
      </c>
      <c r="J325" t="s">
        <v>1212</v>
      </c>
      <c r="K325">
        <v>0</v>
      </c>
      <c r="L325" t="s">
        <v>1214</v>
      </c>
      <c r="M325">
        <f>VLOOKUP(A325,'Ağustos 2025 Fiyat Listesi'!$C:$I,4,0)</f>
        <v>1573.0000000000002</v>
      </c>
      <c r="N325" t="str">
        <f>VLOOKUP(A325,'Ağustos 2025 Fiyat Listesi'!$C:$I,5,0)</f>
        <v>TL</v>
      </c>
    </row>
    <row r="326" spans="1:14" x14ac:dyDescent="0.25">
      <c r="A326" t="s">
        <v>1745</v>
      </c>
      <c r="B326" t="s">
        <v>1746</v>
      </c>
      <c r="C326" t="s">
        <v>1211</v>
      </c>
      <c r="D326" t="s">
        <v>1212</v>
      </c>
      <c r="E326" t="s">
        <v>1212</v>
      </c>
      <c r="F326">
        <v>1073</v>
      </c>
      <c r="G326" t="s">
        <v>1213</v>
      </c>
      <c r="H326">
        <v>8682665415089</v>
      </c>
      <c r="I326" t="s">
        <v>1213</v>
      </c>
      <c r="J326" t="s">
        <v>1212</v>
      </c>
      <c r="K326">
        <v>0</v>
      </c>
      <c r="L326" t="s">
        <v>1214</v>
      </c>
      <c r="M326">
        <f>VLOOKUP(A326,'Ağustos 2025 Fiyat Listesi'!$C:$I,4,0)</f>
        <v>4.5</v>
      </c>
      <c r="N326" t="str">
        <f>VLOOKUP(A326,'Ağustos 2025 Fiyat Listesi'!$C:$I,5,0)</f>
        <v>USD</v>
      </c>
    </row>
    <row r="327" spans="1:14" hidden="1" x14ac:dyDescent="0.25">
      <c r="A327" t="s">
        <v>1747</v>
      </c>
      <c r="B327" t="s">
        <v>1748</v>
      </c>
      <c r="C327" t="s">
        <v>1211</v>
      </c>
      <c r="D327" t="s">
        <v>1212</v>
      </c>
      <c r="E327" t="s">
        <v>1212</v>
      </c>
      <c r="F327">
        <v>1265</v>
      </c>
      <c r="G327" t="s">
        <v>1213</v>
      </c>
      <c r="H327" t="s">
        <v>1747</v>
      </c>
      <c r="I327" t="s">
        <v>1213</v>
      </c>
      <c r="J327" t="s">
        <v>1212</v>
      </c>
      <c r="K327">
        <v>0</v>
      </c>
      <c r="L327" t="s">
        <v>1214</v>
      </c>
      <c r="M327">
        <f>VLOOKUP(A327,'Ağustos 2025 Fiyat Listesi'!$C:$I,4,0)</f>
        <v>433.54999999999995</v>
      </c>
      <c r="N327" t="str">
        <f>VLOOKUP(A327,'Ağustos 2025 Fiyat Listesi'!$C:$I,5,0)</f>
        <v>TL</v>
      </c>
    </row>
    <row r="328" spans="1:14" hidden="1" x14ac:dyDescent="0.25">
      <c r="A328" t="s">
        <v>1749</v>
      </c>
      <c r="B328" t="s">
        <v>1750</v>
      </c>
      <c r="C328" t="s">
        <v>1274</v>
      </c>
      <c r="D328" t="s">
        <v>1212</v>
      </c>
      <c r="E328" t="s">
        <v>1212</v>
      </c>
      <c r="F328">
        <v>1042</v>
      </c>
      <c r="G328" t="s">
        <v>1213</v>
      </c>
      <c r="H328" t="s">
        <v>1252</v>
      </c>
      <c r="I328" t="s">
        <v>1252</v>
      </c>
      <c r="J328" t="s">
        <v>1212</v>
      </c>
      <c r="K328">
        <v>0</v>
      </c>
      <c r="L328" t="s">
        <v>1214</v>
      </c>
      <c r="M328" t="e">
        <f>VLOOKUP(A328,'Ağustos 2025 Fiyat Listesi'!$C:$I,4,0)</f>
        <v>#N/A</v>
      </c>
      <c r="N328" t="e">
        <f>VLOOKUP(A328,'Ağustos 2025 Fiyat Listesi'!$C:$I,5,0)</f>
        <v>#N/A</v>
      </c>
    </row>
    <row r="329" spans="1:14" hidden="1" x14ac:dyDescent="0.25">
      <c r="A329" t="s">
        <v>1568</v>
      </c>
      <c r="B329" t="s">
        <v>1569</v>
      </c>
      <c r="C329" t="s">
        <v>1211</v>
      </c>
      <c r="D329" t="s">
        <v>1212</v>
      </c>
      <c r="E329" t="s">
        <v>1212</v>
      </c>
      <c r="F329">
        <v>1042</v>
      </c>
      <c r="G329" t="s">
        <v>1213</v>
      </c>
      <c r="H329">
        <v>8682665400078</v>
      </c>
      <c r="I329" t="s">
        <v>1229</v>
      </c>
      <c r="J329" t="s">
        <v>1212</v>
      </c>
      <c r="K329">
        <v>0</v>
      </c>
      <c r="L329" t="s">
        <v>1214</v>
      </c>
      <c r="M329">
        <f>VLOOKUP(A329,'Ağustos 2025 Fiyat Listesi'!$C:$I,4,0)</f>
        <v>29.26</v>
      </c>
      <c r="N329" t="str">
        <f>VLOOKUP(A329,'Ağustos 2025 Fiyat Listesi'!$C:$I,5,0)</f>
        <v>TL</v>
      </c>
    </row>
    <row r="330" spans="1:14" hidden="1" x14ac:dyDescent="0.25">
      <c r="A330" t="s">
        <v>1751</v>
      </c>
      <c r="B330" t="s">
        <v>1752</v>
      </c>
      <c r="C330" t="s">
        <v>1211</v>
      </c>
      <c r="D330" t="s">
        <v>1212</v>
      </c>
      <c r="E330" t="s">
        <v>1212</v>
      </c>
      <c r="F330">
        <v>1042</v>
      </c>
      <c r="G330" t="s">
        <v>1213</v>
      </c>
      <c r="H330" t="s">
        <v>1751</v>
      </c>
      <c r="I330" t="s">
        <v>1213</v>
      </c>
      <c r="J330" t="s">
        <v>1212</v>
      </c>
      <c r="K330">
        <v>0</v>
      </c>
      <c r="L330" t="s">
        <v>1214</v>
      </c>
      <c r="M330">
        <f>VLOOKUP(A330,'Ağustos 2025 Fiyat Listesi'!$C:$I,4,0)</f>
        <v>34.65</v>
      </c>
      <c r="N330" t="str">
        <f>VLOOKUP(A330,'Ağustos 2025 Fiyat Listesi'!$C:$I,5,0)</f>
        <v>TL</v>
      </c>
    </row>
    <row r="331" spans="1:14" hidden="1" x14ac:dyDescent="0.25">
      <c r="A331" t="s">
        <v>1753</v>
      </c>
      <c r="B331" t="s">
        <v>1754</v>
      </c>
      <c r="C331" t="s">
        <v>1211</v>
      </c>
      <c r="D331" t="s">
        <v>1212</v>
      </c>
      <c r="E331" t="s">
        <v>1212</v>
      </c>
      <c r="F331">
        <v>1042</v>
      </c>
      <c r="G331" t="s">
        <v>1213</v>
      </c>
      <c r="H331" t="s">
        <v>1753</v>
      </c>
      <c r="I331" t="s">
        <v>1213</v>
      </c>
      <c r="J331" t="s">
        <v>1212</v>
      </c>
      <c r="K331">
        <v>0</v>
      </c>
      <c r="L331" t="s">
        <v>1214</v>
      </c>
      <c r="M331">
        <f>VLOOKUP(A331,'Ağustos 2025 Fiyat Listesi'!$C:$I,4,0)</f>
        <v>62.361000000000004</v>
      </c>
      <c r="N331" t="str">
        <f>VLOOKUP(A331,'Ağustos 2025 Fiyat Listesi'!$C:$I,5,0)</f>
        <v>TL</v>
      </c>
    </row>
    <row r="332" spans="1:14" hidden="1" x14ac:dyDescent="0.25">
      <c r="A332" t="s">
        <v>1755</v>
      </c>
      <c r="B332" t="s">
        <v>1756</v>
      </c>
      <c r="C332" t="s">
        <v>1211</v>
      </c>
      <c r="D332" t="s">
        <v>1212</v>
      </c>
      <c r="E332" t="s">
        <v>1212</v>
      </c>
      <c r="F332">
        <v>1042</v>
      </c>
      <c r="G332" t="s">
        <v>1213</v>
      </c>
      <c r="H332" t="s">
        <v>1755</v>
      </c>
      <c r="I332" t="s">
        <v>1213</v>
      </c>
      <c r="J332" t="s">
        <v>1212</v>
      </c>
      <c r="K332">
        <v>0</v>
      </c>
      <c r="L332" t="s">
        <v>1214</v>
      </c>
      <c r="M332">
        <f>VLOOKUP(A332,'Ağustos 2025 Fiyat Listesi'!$C:$I,4,0)</f>
        <v>211.071</v>
      </c>
      <c r="N332" t="str">
        <f>VLOOKUP(A332,'Ağustos 2025 Fiyat Listesi'!$C:$I,5,0)</f>
        <v>TL</v>
      </c>
    </row>
    <row r="333" spans="1:14" hidden="1" x14ac:dyDescent="0.25">
      <c r="A333" t="s">
        <v>1757</v>
      </c>
      <c r="B333" t="s">
        <v>1758</v>
      </c>
      <c r="C333" t="s">
        <v>1211</v>
      </c>
      <c r="D333" t="s">
        <v>1212</v>
      </c>
      <c r="E333" t="s">
        <v>1212</v>
      </c>
      <c r="F333">
        <v>1042</v>
      </c>
      <c r="G333" t="s">
        <v>1213</v>
      </c>
      <c r="H333">
        <v>8682665400641</v>
      </c>
      <c r="I333" t="s">
        <v>1229</v>
      </c>
      <c r="J333" t="s">
        <v>1212</v>
      </c>
      <c r="K333">
        <v>0</v>
      </c>
      <c r="L333" t="s">
        <v>1214</v>
      </c>
      <c r="M333">
        <f>VLOOKUP(A333,'Ağustos 2025 Fiyat Listesi'!$C:$I,4,0)</f>
        <v>605.15</v>
      </c>
      <c r="N333" t="str">
        <f>VLOOKUP(A333,'Ağustos 2025 Fiyat Listesi'!$C:$I,5,0)</f>
        <v>TL</v>
      </c>
    </row>
    <row r="334" spans="1:14" hidden="1" x14ac:dyDescent="0.25">
      <c r="A334" t="s">
        <v>1757</v>
      </c>
      <c r="B334" t="s">
        <v>1758</v>
      </c>
      <c r="C334" t="s">
        <v>1211</v>
      </c>
      <c r="D334" t="s">
        <v>1212</v>
      </c>
      <c r="E334" t="s">
        <v>1212</v>
      </c>
      <c r="F334">
        <v>1042</v>
      </c>
      <c r="G334" t="s">
        <v>1213</v>
      </c>
      <c r="H334" t="s">
        <v>1757</v>
      </c>
      <c r="I334" t="s">
        <v>1213</v>
      </c>
      <c r="J334" t="s">
        <v>1212</v>
      </c>
      <c r="K334">
        <v>0</v>
      </c>
      <c r="L334" t="s">
        <v>1214</v>
      </c>
      <c r="M334">
        <f>VLOOKUP(A334,'Ağustos 2025 Fiyat Listesi'!$C:$I,4,0)</f>
        <v>605.15</v>
      </c>
      <c r="N334" t="str">
        <f>VLOOKUP(A334,'Ağustos 2025 Fiyat Listesi'!$C:$I,5,0)</f>
        <v>TL</v>
      </c>
    </row>
    <row r="335" spans="1:14" hidden="1" x14ac:dyDescent="0.25">
      <c r="A335" t="s">
        <v>1759</v>
      </c>
      <c r="B335" t="s">
        <v>1760</v>
      </c>
      <c r="C335" t="s">
        <v>1211</v>
      </c>
      <c r="D335" t="s">
        <v>1212</v>
      </c>
      <c r="E335" t="s">
        <v>1212</v>
      </c>
      <c r="F335">
        <v>1042</v>
      </c>
      <c r="G335" t="s">
        <v>1213</v>
      </c>
      <c r="H335">
        <v>8682665413887</v>
      </c>
      <c r="I335" t="s">
        <v>1213</v>
      </c>
      <c r="J335" t="s">
        <v>1212</v>
      </c>
      <c r="K335">
        <v>0</v>
      </c>
      <c r="L335" t="s">
        <v>1214</v>
      </c>
      <c r="M335">
        <f>VLOOKUP(A335,'Ağustos 2025 Fiyat Listesi'!$C:$I,4,0)</f>
        <v>35.75</v>
      </c>
      <c r="N335" t="str">
        <f>VLOOKUP(A335,'Ağustos 2025 Fiyat Listesi'!$C:$I,5,0)</f>
        <v>TL</v>
      </c>
    </row>
    <row r="336" spans="1:14" hidden="1" x14ac:dyDescent="0.25">
      <c r="A336" t="s">
        <v>1324</v>
      </c>
      <c r="B336" t="s">
        <v>1325</v>
      </c>
      <c r="C336" t="s">
        <v>1211</v>
      </c>
      <c r="D336" t="s">
        <v>1212</v>
      </c>
      <c r="E336" t="s">
        <v>1212</v>
      </c>
      <c r="F336">
        <v>1042</v>
      </c>
      <c r="G336" t="s">
        <v>1213</v>
      </c>
      <c r="H336" t="s">
        <v>1324</v>
      </c>
      <c r="I336" t="s">
        <v>1213</v>
      </c>
      <c r="J336" t="s">
        <v>1212</v>
      </c>
      <c r="K336">
        <v>0</v>
      </c>
      <c r="L336" t="s">
        <v>1214</v>
      </c>
      <c r="M336">
        <f>VLOOKUP(A336,'Ağustos 2025 Fiyat Listesi'!$C:$I,4,0)</f>
        <v>31.164249999999999</v>
      </c>
      <c r="N336" t="str">
        <f>VLOOKUP(A336,'Ağustos 2025 Fiyat Listesi'!$C:$I,5,0)</f>
        <v>TL</v>
      </c>
    </row>
    <row r="337" spans="1:14" hidden="1" x14ac:dyDescent="0.25">
      <c r="A337" t="s">
        <v>1761</v>
      </c>
      <c r="B337" t="s">
        <v>1762</v>
      </c>
      <c r="C337" t="s">
        <v>1211</v>
      </c>
      <c r="D337" t="s">
        <v>1212</v>
      </c>
      <c r="E337" t="s">
        <v>1212</v>
      </c>
      <c r="F337">
        <v>1042</v>
      </c>
      <c r="G337" t="s">
        <v>1213</v>
      </c>
      <c r="H337">
        <v>8682665400924</v>
      </c>
      <c r="I337" t="s">
        <v>1229</v>
      </c>
      <c r="J337" t="s">
        <v>1212</v>
      </c>
      <c r="K337">
        <v>0</v>
      </c>
      <c r="L337" t="s">
        <v>1214</v>
      </c>
      <c r="M337">
        <f>VLOOKUP(A337,'Ağustos 2025 Fiyat Listesi'!$C:$I,4,0)</f>
        <v>42.760249999999999</v>
      </c>
      <c r="N337" t="str">
        <f>VLOOKUP(A337,'Ağustos 2025 Fiyat Listesi'!$C:$I,5,0)</f>
        <v>TL</v>
      </c>
    </row>
    <row r="338" spans="1:14" hidden="1" x14ac:dyDescent="0.25">
      <c r="A338" t="s">
        <v>1678</v>
      </c>
      <c r="B338" t="s">
        <v>1679</v>
      </c>
      <c r="C338" t="s">
        <v>1211</v>
      </c>
      <c r="D338" t="s">
        <v>1212</v>
      </c>
      <c r="E338" t="s">
        <v>1212</v>
      </c>
      <c r="F338">
        <v>1042</v>
      </c>
      <c r="G338" t="s">
        <v>1213</v>
      </c>
      <c r="H338">
        <v>8682665401327</v>
      </c>
      <c r="I338" t="s">
        <v>1229</v>
      </c>
      <c r="J338" t="s">
        <v>1212</v>
      </c>
      <c r="K338">
        <v>0</v>
      </c>
      <c r="L338" t="s">
        <v>1214</v>
      </c>
      <c r="M338">
        <f>VLOOKUP(A338,'Ağustos 2025 Fiyat Listesi'!$C:$I,4,0)</f>
        <v>164.45</v>
      </c>
      <c r="N338" t="str">
        <f>VLOOKUP(A338,'Ağustos 2025 Fiyat Listesi'!$C:$I,5,0)</f>
        <v>TL</v>
      </c>
    </row>
    <row r="339" spans="1:14" hidden="1" x14ac:dyDescent="0.25">
      <c r="A339" t="s">
        <v>1763</v>
      </c>
      <c r="B339" t="s">
        <v>1764</v>
      </c>
      <c r="C339" t="s">
        <v>1211</v>
      </c>
      <c r="D339" t="s">
        <v>1212</v>
      </c>
      <c r="E339" t="s">
        <v>1212</v>
      </c>
      <c r="F339">
        <v>1042</v>
      </c>
      <c r="G339" t="s">
        <v>1213</v>
      </c>
      <c r="H339" t="s">
        <v>1763</v>
      </c>
      <c r="I339" t="s">
        <v>1213</v>
      </c>
      <c r="J339" t="s">
        <v>1212</v>
      </c>
      <c r="K339">
        <v>0</v>
      </c>
      <c r="L339" t="s">
        <v>1214</v>
      </c>
      <c r="M339">
        <f>VLOOKUP(A339,'Ağustos 2025 Fiyat Listesi'!$C:$I,4,0)</f>
        <v>247.52</v>
      </c>
      <c r="N339" t="str">
        <f>VLOOKUP(A339,'Ağustos 2025 Fiyat Listesi'!$C:$I,5,0)</f>
        <v>TL</v>
      </c>
    </row>
    <row r="340" spans="1:14" hidden="1" x14ac:dyDescent="0.25">
      <c r="A340" t="s">
        <v>1332</v>
      </c>
      <c r="B340" t="s">
        <v>1333</v>
      </c>
      <c r="C340" t="s">
        <v>1211</v>
      </c>
      <c r="D340" t="s">
        <v>1212</v>
      </c>
      <c r="E340" t="s">
        <v>1212</v>
      </c>
      <c r="F340">
        <v>1042</v>
      </c>
      <c r="G340" t="s">
        <v>1213</v>
      </c>
      <c r="H340" t="s">
        <v>1332</v>
      </c>
      <c r="I340" t="s">
        <v>1213</v>
      </c>
      <c r="J340" t="s">
        <v>1212</v>
      </c>
      <c r="K340">
        <v>0</v>
      </c>
      <c r="L340" t="s">
        <v>1214</v>
      </c>
      <c r="M340">
        <f>VLOOKUP(A340,'Ağustos 2025 Fiyat Listesi'!$C:$I,4,0)</f>
        <v>325</v>
      </c>
      <c r="N340" t="str">
        <f>VLOOKUP(A340,'Ağustos 2025 Fiyat Listesi'!$C:$I,5,0)</f>
        <v>TL</v>
      </c>
    </row>
    <row r="341" spans="1:14" hidden="1" x14ac:dyDescent="0.25">
      <c r="A341" t="s">
        <v>1722</v>
      </c>
      <c r="B341" t="s">
        <v>1723</v>
      </c>
      <c r="C341" t="s">
        <v>1211</v>
      </c>
      <c r="D341" t="s">
        <v>1212</v>
      </c>
      <c r="E341" t="s">
        <v>1212</v>
      </c>
      <c r="F341">
        <v>1042</v>
      </c>
      <c r="G341" t="s">
        <v>1213</v>
      </c>
      <c r="H341">
        <v>8682665402713</v>
      </c>
      <c r="I341" t="s">
        <v>1229</v>
      </c>
      <c r="J341" t="s">
        <v>1212</v>
      </c>
      <c r="K341">
        <v>0</v>
      </c>
      <c r="L341" t="s">
        <v>1214</v>
      </c>
      <c r="M341">
        <f>VLOOKUP(A341,'Ağustos 2025 Fiyat Listesi'!$C:$I,4,0)</f>
        <v>67.451999999999998</v>
      </c>
      <c r="N341" t="str">
        <f>VLOOKUP(A341,'Ağustos 2025 Fiyat Listesi'!$C:$I,5,0)</f>
        <v>TL</v>
      </c>
    </row>
    <row r="342" spans="1:14" hidden="1" x14ac:dyDescent="0.25">
      <c r="A342" t="s">
        <v>1538</v>
      </c>
      <c r="B342" t="s">
        <v>1539</v>
      </c>
      <c r="C342" t="s">
        <v>1211</v>
      </c>
      <c r="D342" t="s">
        <v>1212</v>
      </c>
      <c r="E342" t="s">
        <v>1212</v>
      </c>
      <c r="F342">
        <v>1042</v>
      </c>
      <c r="G342" t="s">
        <v>1213</v>
      </c>
      <c r="H342">
        <v>8682665403062</v>
      </c>
      <c r="I342" t="s">
        <v>1229</v>
      </c>
      <c r="J342" t="s">
        <v>1212</v>
      </c>
      <c r="K342">
        <v>0</v>
      </c>
      <c r="L342" t="s">
        <v>1214</v>
      </c>
      <c r="M342">
        <f>VLOOKUP(A342,'Ağustos 2025 Fiyat Listesi'!$C:$I,4,0)</f>
        <v>191.64600000000002</v>
      </c>
      <c r="N342" t="str">
        <f>VLOOKUP(A342,'Ağustos 2025 Fiyat Listesi'!$C:$I,5,0)</f>
        <v>TL</v>
      </c>
    </row>
    <row r="343" spans="1:14" hidden="1" x14ac:dyDescent="0.25">
      <c r="A343" t="s">
        <v>1765</v>
      </c>
      <c r="B343" t="s">
        <v>1766</v>
      </c>
      <c r="C343" t="s">
        <v>1211</v>
      </c>
      <c r="D343" t="s">
        <v>1212</v>
      </c>
      <c r="E343" t="s">
        <v>1212</v>
      </c>
      <c r="F343">
        <v>1091</v>
      </c>
      <c r="G343" t="s">
        <v>1257</v>
      </c>
      <c r="H343" t="s">
        <v>1765</v>
      </c>
      <c r="I343" t="s">
        <v>1261</v>
      </c>
      <c r="J343" t="s">
        <v>1212</v>
      </c>
      <c r="K343">
        <v>0</v>
      </c>
      <c r="L343" t="s">
        <v>1214</v>
      </c>
      <c r="M343">
        <f>VLOOKUP(A343,'Ağustos 2025 Fiyat Listesi'!$C:$I,4,0)</f>
        <v>35.75</v>
      </c>
      <c r="N343" t="str">
        <f>VLOOKUP(A343,'Ağustos 2025 Fiyat Listesi'!$C:$I,5,0)</f>
        <v>TL</v>
      </c>
    </row>
    <row r="344" spans="1:14" hidden="1" x14ac:dyDescent="0.25">
      <c r="A344" t="s">
        <v>1767</v>
      </c>
      <c r="B344" t="s">
        <v>1768</v>
      </c>
      <c r="C344" t="s">
        <v>1211</v>
      </c>
      <c r="D344" t="s">
        <v>1212</v>
      </c>
      <c r="E344" t="s">
        <v>1212</v>
      </c>
      <c r="F344">
        <v>1034</v>
      </c>
      <c r="G344" t="s">
        <v>1213</v>
      </c>
      <c r="H344" t="s">
        <v>1767</v>
      </c>
      <c r="I344" t="s">
        <v>1213</v>
      </c>
      <c r="J344" t="s">
        <v>1212</v>
      </c>
      <c r="K344">
        <v>0</v>
      </c>
      <c r="L344" t="s">
        <v>1214</v>
      </c>
      <c r="M344">
        <f>VLOOKUP(A344,'Ağustos 2025 Fiyat Listesi'!$C:$I,4,0)</f>
        <v>2.5740000000000007</v>
      </c>
      <c r="N344" t="str">
        <f>VLOOKUP(A344,'Ağustos 2025 Fiyat Listesi'!$C:$I,5,0)</f>
        <v>TL</v>
      </c>
    </row>
    <row r="345" spans="1:14" hidden="1" x14ac:dyDescent="0.25">
      <c r="A345" t="s">
        <v>1769</v>
      </c>
      <c r="B345" t="s">
        <v>1770</v>
      </c>
      <c r="C345" t="s">
        <v>1211</v>
      </c>
      <c r="D345" t="s">
        <v>1212</v>
      </c>
      <c r="E345" t="s">
        <v>1212</v>
      </c>
      <c r="F345">
        <v>1039</v>
      </c>
      <c r="G345" t="s">
        <v>1213</v>
      </c>
      <c r="H345">
        <v>8682665404328</v>
      </c>
      <c r="I345" t="s">
        <v>1229</v>
      </c>
      <c r="J345" t="s">
        <v>1212</v>
      </c>
      <c r="K345">
        <v>0</v>
      </c>
      <c r="L345" t="s">
        <v>1214</v>
      </c>
      <c r="M345">
        <f>VLOOKUP(A345,'Ağustos 2025 Fiyat Listesi'!$C:$I,4,0)</f>
        <v>1.0868000000000002</v>
      </c>
      <c r="N345" t="str">
        <f>VLOOKUP(A345,'Ağustos 2025 Fiyat Listesi'!$C:$I,5,0)</f>
        <v>TL</v>
      </c>
    </row>
    <row r="346" spans="1:14" hidden="1" x14ac:dyDescent="0.25">
      <c r="A346" t="s">
        <v>1769</v>
      </c>
      <c r="B346" t="s">
        <v>1770</v>
      </c>
      <c r="C346" t="s">
        <v>1211</v>
      </c>
      <c r="D346" t="s">
        <v>1212</v>
      </c>
      <c r="E346" t="s">
        <v>1212</v>
      </c>
      <c r="F346">
        <v>1039</v>
      </c>
      <c r="G346" t="s">
        <v>1213</v>
      </c>
      <c r="H346" t="s">
        <v>1769</v>
      </c>
      <c r="I346" t="s">
        <v>1213</v>
      </c>
      <c r="J346" t="s">
        <v>1212</v>
      </c>
      <c r="K346">
        <v>0</v>
      </c>
      <c r="L346" t="s">
        <v>1214</v>
      </c>
      <c r="M346">
        <f>VLOOKUP(A346,'Ağustos 2025 Fiyat Listesi'!$C:$I,4,0)</f>
        <v>1.0868000000000002</v>
      </c>
      <c r="N346" t="str">
        <f>VLOOKUP(A346,'Ağustos 2025 Fiyat Listesi'!$C:$I,5,0)</f>
        <v>TL</v>
      </c>
    </row>
    <row r="347" spans="1:14" hidden="1" x14ac:dyDescent="0.25">
      <c r="A347" t="s">
        <v>1386</v>
      </c>
      <c r="B347" t="s">
        <v>1387</v>
      </c>
      <c r="C347" t="s">
        <v>1211</v>
      </c>
      <c r="D347" t="s">
        <v>1212</v>
      </c>
      <c r="E347" t="s">
        <v>1212</v>
      </c>
      <c r="F347">
        <v>1012</v>
      </c>
      <c r="G347" t="s">
        <v>1213</v>
      </c>
      <c r="H347" t="s">
        <v>1386</v>
      </c>
      <c r="I347" t="s">
        <v>1213</v>
      </c>
      <c r="J347" t="s">
        <v>1212</v>
      </c>
      <c r="K347">
        <v>0</v>
      </c>
      <c r="L347" t="s">
        <v>1214</v>
      </c>
      <c r="M347">
        <f>VLOOKUP(A347,'Ağustos 2025 Fiyat Listesi'!$C:$I,4,0)</f>
        <v>10.610600000000002</v>
      </c>
      <c r="N347" t="str">
        <f>VLOOKUP(A347,'Ağustos 2025 Fiyat Listesi'!$C:$I,5,0)</f>
        <v>TL</v>
      </c>
    </row>
    <row r="348" spans="1:14" hidden="1" x14ac:dyDescent="0.25">
      <c r="A348" t="s">
        <v>1604</v>
      </c>
      <c r="B348" t="s">
        <v>1605</v>
      </c>
      <c r="C348" t="s">
        <v>1211</v>
      </c>
      <c r="D348" t="s">
        <v>1212</v>
      </c>
      <c r="E348" t="s">
        <v>1212</v>
      </c>
      <c r="F348">
        <v>1012</v>
      </c>
      <c r="G348" t="s">
        <v>1213</v>
      </c>
      <c r="H348" t="s">
        <v>1604</v>
      </c>
      <c r="I348" t="s">
        <v>1213</v>
      </c>
      <c r="J348" t="s">
        <v>1212</v>
      </c>
      <c r="K348">
        <v>0</v>
      </c>
      <c r="L348" t="s">
        <v>1214</v>
      </c>
      <c r="M348">
        <f>VLOOKUP(A348,'Ağustos 2025 Fiyat Listesi'!$C:$I,4,0)</f>
        <v>2.8457000000000003</v>
      </c>
      <c r="N348" t="str">
        <f>VLOOKUP(A348,'Ağustos 2025 Fiyat Listesi'!$C:$I,5,0)</f>
        <v>TL</v>
      </c>
    </row>
    <row r="349" spans="1:14" hidden="1" x14ac:dyDescent="0.25">
      <c r="A349" t="s">
        <v>1546</v>
      </c>
      <c r="B349" t="s">
        <v>1547</v>
      </c>
      <c r="C349" t="s">
        <v>1211</v>
      </c>
      <c r="D349" t="s">
        <v>1212</v>
      </c>
      <c r="E349" t="s">
        <v>1212</v>
      </c>
      <c r="F349">
        <v>1035</v>
      </c>
      <c r="G349" t="s">
        <v>1257</v>
      </c>
      <c r="H349" t="s">
        <v>1546</v>
      </c>
      <c r="I349" t="s">
        <v>1261</v>
      </c>
      <c r="J349" t="s">
        <v>1212</v>
      </c>
      <c r="K349">
        <v>0</v>
      </c>
      <c r="L349" t="s">
        <v>1214</v>
      </c>
      <c r="M349">
        <f>VLOOKUP(A349,'Ağustos 2025 Fiyat Listesi'!$C:$I,4,0)</f>
        <v>343.20000000000005</v>
      </c>
      <c r="N349" t="str">
        <f>VLOOKUP(A349,'Ağustos 2025 Fiyat Listesi'!$C:$I,5,0)</f>
        <v>TL</v>
      </c>
    </row>
    <row r="350" spans="1:14" hidden="1" x14ac:dyDescent="0.25">
      <c r="A350" t="s">
        <v>1771</v>
      </c>
      <c r="B350" t="s">
        <v>1772</v>
      </c>
      <c r="C350" t="s">
        <v>1211</v>
      </c>
      <c r="D350" t="s">
        <v>1212</v>
      </c>
      <c r="E350" t="s">
        <v>1212</v>
      </c>
      <c r="F350">
        <v>1035</v>
      </c>
      <c r="G350" t="s">
        <v>1257</v>
      </c>
      <c r="H350">
        <v>8682665413511</v>
      </c>
      <c r="I350" t="s">
        <v>1258</v>
      </c>
      <c r="J350" t="s">
        <v>1212</v>
      </c>
      <c r="K350">
        <v>0</v>
      </c>
      <c r="L350" t="s">
        <v>1214</v>
      </c>
      <c r="M350">
        <f>VLOOKUP(A350,'Ağustos 2025 Fiyat Listesi'!$C:$I,4,0)</f>
        <v>267.41000000000003</v>
      </c>
      <c r="N350" t="str">
        <f>VLOOKUP(A350,'Ağustos 2025 Fiyat Listesi'!$C:$I,5,0)</f>
        <v>TL</v>
      </c>
    </row>
    <row r="351" spans="1:14" hidden="1" x14ac:dyDescent="0.25">
      <c r="A351" t="s">
        <v>1773</v>
      </c>
      <c r="B351" t="s">
        <v>1774</v>
      </c>
      <c r="C351" t="s">
        <v>1211</v>
      </c>
      <c r="D351" t="s">
        <v>1212</v>
      </c>
      <c r="E351" t="s">
        <v>1212</v>
      </c>
      <c r="F351">
        <v>1024</v>
      </c>
      <c r="G351" t="s">
        <v>1213</v>
      </c>
      <c r="H351" t="s">
        <v>1773</v>
      </c>
      <c r="I351" t="s">
        <v>1213</v>
      </c>
      <c r="J351" t="s">
        <v>1212</v>
      </c>
      <c r="K351">
        <v>0</v>
      </c>
      <c r="L351" t="s">
        <v>1214</v>
      </c>
      <c r="M351">
        <f>VLOOKUP(A351,'Ağustos 2025 Fiyat Listesi'!$C:$I,4,0)</f>
        <v>2645.5</v>
      </c>
      <c r="N351" t="str">
        <f>VLOOKUP(A351,'Ağustos 2025 Fiyat Listesi'!$C:$I,5,0)</f>
        <v>TL</v>
      </c>
    </row>
    <row r="352" spans="1:14" hidden="1" x14ac:dyDescent="0.25">
      <c r="A352" t="s">
        <v>1775</v>
      </c>
      <c r="B352" t="s">
        <v>1776</v>
      </c>
      <c r="C352" t="s">
        <v>1211</v>
      </c>
      <c r="D352" t="s">
        <v>1212</v>
      </c>
      <c r="E352" t="s">
        <v>1212</v>
      </c>
      <c r="F352">
        <v>1024</v>
      </c>
      <c r="G352" t="s">
        <v>1213</v>
      </c>
      <c r="H352" t="s">
        <v>1775</v>
      </c>
      <c r="I352" t="s">
        <v>1213</v>
      </c>
      <c r="J352" t="s">
        <v>1212</v>
      </c>
      <c r="K352">
        <v>0</v>
      </c>
      <c r="L352" t="s">
        <v>1214</v>
      </c>
      <c r="M352">
        <f>VLOOKUP(A352,'Ağustos 2025 Fiyat Listesi'!$C:$I,4,0)</f>
        <v>1.8179199999999998</v>
      </c>
      <c r="N352" t="str">
        <f>VLOOKUP(A352,'Ağustos 2025 Fiyat Listesi'!$C:$I,5,0)</f>
        <v>TL</v>
      </c>
    </row>
    <row r="353" spans="1:14" hidden="1" x14ac:dyDescent="0.25">
      <c r="A353" t="s">
        <v>1652</v>
      </c>
      <c r="B353" t="s">
        <v>1653</v>
      </c>
      <c r="C353" t="s">
        <v>1211</v>
      </c>
      <c r="D353" t="s">
        <v>1212</v>
      </c>
      <c r="E353" t="s">
        <v>1212</v>
      </c>
      <c r="F353">
        <v>1024</v>
      </c>
      <c r="G353" t="s">
        <v>1213</v>
      </c>
      <c r="H353" t="s">
        <v>1652</v>
      </c>
      <c r="I353" t="s">
        <v>1213</v>
      </c>
      <c r="J353" t="s">
        <v>1212</v>
      </c>
      <c r="K353">
        <v>0</v>
      </c>
      <c r="L353" t="s">
        <v>1214</v>
      </c>
      <c r="M353">
        <f>VLOOKUP(A353,'Ağustos 2025 Fiyat Listesi'!$C:$I,4,0)</f>
        <v>1.8179199999999998</v>
      </c>
      <c r="N353" t="str">
        <f>VLOOKUP(A353,'Ağustos 2025 Fiyat Listesi'!$C:$I,5,0)</f>
        <v>TL</v>
      </c>
    </row>
    <row r="354" spans="1:14" hidden="1" x14ac:dyDescent="0.25">
      <c r="A354" t="s">
        <v>1552</v>
      </c>
      <c r="B354" t="s">
        <v>1553</v>
      </c>
      <c r="C354" t="s">
        <v>1211</v>
      </c>
      <c r="D354" t="s">
        <v>1212</v>
      </c>
      <c r="E354" t="s">
        <v>1212</v>
      </c>
      <c r="F354">
        <v>1024</v>
      </c>
      <c r="G354" t="s">
        <v>1213</v>
      </c>
      <c r="H354" t="s">
        <v>1552</v>
      </c>
      <c r="I354" t="s">
        <v>1213</v>
      </c>
      <c r="J354" t="s">
        <v>1212</v>
      </c>
      <c r="K354">
        <v>0</v>
      </c>
      <c r="L354" t="s">
        <v>1214</v>
      </c>
      <c r="M354">
        <f>VLOOKUP(A354,'Ağustos 2025 Fiyat Listesi'!$C:$I,4,0)</f>
        <v>1.8179199999999998</v>
      </c>
      <c r="N354" t="str">
        <f>VLOOKUP(A354,'Ağustos 2025 Fiyat Listesi'!$C:$I,5,0)</f>
        <v>TL</v>
      </c>
    </row>
    <row r="355" spans="1:14" hidden="1" x14ac:dyDescent="0.25">
      <c r="A355" t="s">
        <v>1356</v>
      </c>
      <c r="B355" t="s">
        <v>1357</v>
      </c>
      <c r="C355" t="s">
        <v>1211</v>
      </c>
      <c r="D355" t="s">
        <v>1212</v>
      </c>
      <c r="E355" t="s">
        <v>1212</v>
      </c>
      <c r="F355">
        <v>1024</v>
      </c>
      <c r="G355" t="s">
        <v>1257</v>
      </c>
      <c r="H355">
        <v>8682665410503</v>
      </c>
      <c r="I355" t="s">
        <v>1261</v>
      </c>
      <c r="J355" t="s">
        <v>1212</v>
      </c>
      <c r="K355">
        <v>0</v>
      </c>
      <c r="L355" t="s">
        <v>1214</v>
      </c>
      <c r="M355">
        <f>VLOOKUP(A355,'Ağustos 2025 Fiyat Listesi'!$C:$I,4,0)</f>
        <v>3.4548800000000002</v>
      </c>
      <c r="N355" t="str">
        <f>VLOOKUP(A355,'Ağustos 2025 Fiyat Listesi'!$C:$I,5,0)</f>
        <v>TL</v>
      </c>
    </row>
    <row r="356" spans="1:14" hidden="1" x14ac:dyDescent="0.25">
      <c r="A356" t="s">
        <v>1777</v>
      </c>
      <c r="B356" t="s">
        <v>1778</v>
      </c>
      <c r="C356" t="s">
        <v>1211</v>
      </c>
      <c r="D356" t="s">
        <v>1212</v>
      </c>
      <c r="E356" t="s">
        <v>1212</v>
      </c>
      <c r="F356">
        <v>1024</v>
      </c>
      <c r="G356" t="s">
        <v>1213</v>
      </c>
      <c r="H356">
        <v>8682665410244</v>
      </c>
      <c r="I356" t="s">
        <v>1229</v>
      </c>
      <c r="J356" t="s">
        <v>1212</v>
      </c>
      <c r="K356">
        <v>0</v>
      </c>
      <c r="L356" t="s">
        <v>1214</v>
      </c>
      <c r="M356">
        <f>VLOOKUP(A356,'Ağustos 2025 Fiyat Listesi'!$C:$I,4,0)</f>
        <v>5033.6000000000004</v>
      </c>
      <c r="N356" t="str">
        <f>VLOOKUP(A356,'Ağustos 2025 Fiyat Listesi'!$C:$I,5,0)</f>
        <v>TL</v>
      </c>
    </row>
    <row r="357" spans="1:14" x14ac:dyDescent="0.25">
      <c r="A357" t="s">
        <v>1779</v>
      </c>
      <c r="B357" t="s">
        <v>1780</v>
      </c>
      <c r="C357" t="s">
        <v>1211</v>
      </c>
      <c r="D357" t="s">
        <v>1212</v>
      </c>
      <c r="E357" t="s">
        <v>1212</v>
      </c>
      <c r="F357">
        <v>1073</v>
      </c>
      <c r="G357" t="s">
        <v>1213</v>
      </c>
      <c r="H357" t="s">
        <v>1779</v>
      </c>
      <c r="I357" t="s">
        <v>1213</v>
      </c>
      <c r="J357" t="s">
        <v>1212</v>
      </c>
      <c r="K357">
        <v>0</v>
      </c>
      <c r="L357" t="s">
        <v>1214</v>
      </c>
      <c r="M357">
        <f>VLOOKUP(A357,'Ağustos 2025 Fiyat Listesi'!$C:$I,4,0)</f>
        <v>5.5</v>
      </c>
      <c r="N357" t="str">
        <f>VLOOKUP(A357,'Ağustos 2025 Fiyat Listesi'!$C:$I,5,0)</f>
        <v>USD</v>
      </c>
    </row>
    <row r="358" spans="1:14" x14ac:dyDescent="0.25">
      <c r="A358" t="s">
        <v>1781</v>
      </c>
      <c r="B358" t="s">
        <v>1782</v>
      </c>
      <c r="C358" t="s">
        <v>1211</v>
      </c>
      <c r="D358" t="s">
        <v>1212</v>
      </c>
      <c r="E358" t="s">
        <v>1212</v>
      </c>
      <c r="F358">
        <v>1073</v>
      </c>
      <c r="G358" t="s">
        <v>1213</v>
      </c>
      <c r="H358">
        <v>8682665414679</v>
      </c>
      <c r="I358" t="s">
        <v>1213</v>
      </c>
      <c r="J358" t="s">
        <v>1212</v>
      </c>
      <c r="K358">
        <v>0</v>
      </c>
      <c r="L358" t="s">
        <v>1214</v>
      </c>
      <c r="M358">
        <f>VLOOKUP(A358,'Ağustos 2025 Fiyat Listesi'!$C:$I,4,0)</f>
        <v>6.5</v>
      </c>
      <c r="N358" t="str">
        <f>VLOOKUP(A358,'Ağustos 2025 Fiyat Listesi'!$C:$I,5,0)</f>
        <v>USD</v>
      </c>
    </row>
    <row r="359" spans="1:14" x14ac:dyDescent="0.25">
      <c r="A359" t="s">
        <v>1783</v>
      </c>
      <c r="B359" t="s">
        <v>1784</v>
      </c>
      <c r="C359" t="s">
        <v>1211</v>
      </c>
      <c r="D359" t="s">
        <v>1212</v>
      </c>
      <c r="E359" t="s">
        <v>1212</v>
      </c>
      <c r="F359">
        <v>1073</v>
      </c>
      <c r="G359" t="s">
        <v>1213</v>
      </c>
      <c r="H359">
        <v>8682665414914</v>
      </c>
      <c r="I359" t="s">
        <v>1213</v>
      </c>
      <c r="J359" t="s">
        <v>1212</v>
      </c>
      <c r="K359">
        <v>0</v>
      </c>
      <c r="L359" t="s">
        <v>1214</v>
      </c>
      <c r="M359">
        <f>VLOOKUP(A359,'Ağustos 2025 Fiyat Listesi'!$C:$I,4,0)</f>
        <v>6.65</v>
      </c>
      <c r="N359" t="str">
        <f>VLOOKUP(A359,'Ağustos 2025 Fiyat Listesi'!$C:$I,5,0)</f>
        <v>USD</v>
      </c>
    </row>
    <row r="360" spans="1:14" hidden="1" x14ac:dyDescent="0.25">
      <c r="A360" t="s">
        <v>1785</v>
      </c>
      <c r="B360" t="s">
        <v>1786</v>
      </c>
      <c r="C360" t="s">
        <v>1211</v>
      </c>
      <c r="D360" t="s">
        <v>1212</v>
      </c>
      <c r="E360" t="s">
        <v>1212</v>
      </c>
      <c r="F360">
        <v>1265</v>
      </c>
      <c r="G360" t="s">
        <v>1213</v>
      </c>
      <c r="H360" t="s">
        <v>1252</v>
      </c>
      <c r="I360" t="s">
        <v>1252</v>
      </c>
      <c r="J360" t="s">
        <v>1212</v>
      </c>
      <c r="K360">
        <v>0</v>
      </c>
      <c r="L360" t="s">
        <v>1214</v>
      </c>
      <c r="M360">
        <f>VLOOKUP(A360,'Ağustos 2025 Fiyat Listesi'!$C:$I,4,0)</f>
        <v>299</v>
      </c>
      <c r="N360" t="str">
        <f>VLOOKUP(A360,'Ağustos 2025 Fiyat Listesi'!$C:$I,5,0)</f>
        <v>TL</v>
      </c>
    </row>
    <row r="361" spans="1:14" hidden="1" x14ac:dyDescent="0.25">
      <c r="A361" t="s">
        <v>1478</v>
      </c>
      <c r="B361" t="s">
        <v>1479</v>
      </c>
      <c r="C361" t="s">
        <v>1211</v>
      </c>
      <c r="D361" t="s">
        <v>1212</v>
      </c>
      <c r="E361" t="s">
        <v>1212</v>
      </c>
      <c r="F361">
        <v>1265</v>
      </c>
      <c r="G361" t="s">
        <v>1213</v>
      </c>
      <c r="H361" t="s">
        <v>1478</v>
      </c>
      <c r="I361" t="s">
        <v>1213</v>
      </c>
      <c r="J361" t="s">
        <v>1212</v>
      </c>
      <c r="K361">
        <v>0</v>
      </c>
      <c r="L361" t="s">
        <v>1214</v>
      </c>
      <c r="M361">
        <f>VLOOKUP(A361,'Ağustos 2025 Fiyat Listesi'!$C:$I,4,0)</f>
        <v>358.79999999999995</v>
      </c>
      <c r="N361" t="str">
        <f>VLOOKUP(A361,'Ağustos 2025 Fiyat Listesi'!$C:$I,5,0)</f>
        <v>TL</v>
      </c>
    </row>
    <row r="362" spans="1:14" hidden="1" x14ac:dyDescent="0.25">
      <c r="A362" t="s">
        <v>1787</v>
      </c>
      <c r="B362" t="s">
        <v>1788</v>
      </c>
      <c r="C362" t="s">
        <v>1211</v>
      </c>
      <c r="D362" t="s">
        <v>1212</v>
      </c>
      <c r="E362" t="s">
        <v>1212</v>
      </c>
      <c r="F362">
        <v>1265</v>
      </c>
      <c r="G362" t="s">
        <v>1213</v>
      </c>
      <c r="H362">
        <v>8682665417304</v>
      </c>
      <c r="I362" t="s">
        <v>1213</v>
      </c>
      <c r="J362" t="s">
        <v>1212</v>
      </c>
      <c r="K362">
        <v>0</v>
      </c>
      <c r="L362" t="s">
        <v>1214</v>
      </c>
      <c r="M362">
        <f>VLOOKUP(A362,'Ağustos 2025 Fiyat Listesi'!$C:$I,4,0)</f>
        <v>672.75</v>
      </c>
      <c r="N362" t="str">
        <f>VLOOKUP(A362,'Ağustos 2025 Fiyat Listesi'!$C:$I,5,0)</f>
        <v>TL</v>
      </c>
    </row>
    <row r="363" spans="1:14" hidden="1" x14ac:dyDescent="0.25">
      <c r="A363" t="s">
        <v>1414</v>
      </c>
      <c r="B363" t="s">
        <v>1415</v>
      </c>
      <c r="C363" t="s">
        <v>1211</v>
      </c>
      <c r="D363" t="s">
        <v>1212</v>
      </c>
      <c r="E363" t="s">
        <v>1212</v>
      </c>
      <c r="F363">
        <v>1042</v>
      </c>
      <c r="G363" t="s">
        <v>1213</v>
      </c>
      <c r="H363" t="s">
        <v>1789</v>
      </c>
      <c r="I363" t="s">
        <v>1229</v>
      </c>
      <c r="J363" t="s">
        <v>1212</v>
      </c>
      <c r="K363">
        <v>0</v>
      </c>
      <c r="L363" t="s">
        <v>1214</v>
      </c>
      <c r="M363">
        <f>VLOOKUP(A363,'Ağustos 2025 Fiyat Listesi'!$C:$I,4,0)</f>
        <v>102.47649999999999</v>
      </c>
      <c r="N363" t="str">
        <f>VLOOKUP(A363,'Ağustos 2025 Fiyat Listesi'!$C:$I,5,0)</f>
        <v>TL</v>
      </c>
    </row>
    <row r="364" spans="1:14" hidden="1" x14ac:dyDescent="0.25">
      <c r="A364" t="s">
        <v>1366</v>
      </c>
      <c r="B364" t="s">
        <v>1367</v>
      </c>
      <c r="C364" t="s">
        <v>1211</v>
      </c>
      <c r="D364" t="s">
        <v>1212</v>
      </c>
      <c r="E364" t="s">
        <v>1212</v>
      </c>
      <c r="F364">
        <v>1042</v>
      </c>
      <c r="G364" t="s">
        <v>1213</v>
      </c>
      <c r="H364">
        <v>8682665400559</v>
      </c>
      <c r="I364" t="s">
        <v>1229</v>
      </c>
      <c r="J364" t="s">
        <v>1212</v>
      </c>
      <c r="K364">
        <v>0</v>
      </c>
      <c r="L364" t="s">
        <v>1214</v>
      </c>
      <c r="M364">
        <f>VLOOKUP(A364,'Ağustos 2025 Fiyat Listesi'!$C:$I,4,0)</f>
        <v>211.071</v>
      </c>
      <c r="N364" t="str">
        <f>VLOOKUP(A364,'Ağustos 2025 Fiyat Listesi'!$C:$I,5,0)</f>
        <v>TL</v>
      </c>
    </row>
    <row r="365" spans="1:14" hidden="1" x14ac:dyDescent="0.25">
      <c r="A365" t="s">
        <v>1368</v>
      </c>
      <c r="B365" t="s">
        <v>1369</v>
      </c>
      <c r="C365" t="s">
        <v>1211</v>
      </c>
      <c r="D365" t="s">
        <v>1212</v>
      </c>
      <c r="E365" t="s">
        <v>1212</v>
      </c>
      <c r="F365">
        <v>1042</v>
      </c>
      <c r="G365" t="s">
        <v>1213</v>
      </c>
      <c r="H365" t="s">
        <v>1368</v>
      </c>
      <c r="I365" t="s">
        <v>1213</v>
      </c>
      <c r="J365" t="s">
        <v>1212</v>
      </c>
      <c r="K365">
        <v>0</v>
      </c>
      <c r="L365" t="s">
        <v>1214</v>
      </c>
      <c r="M365">
        <f>VLOOKUP(A365,'Ağustos 2025 Fiyat Listesi'!$C:$I,4,0)</f>
        <v>829.92000000000019</v>
      </c>
      <c r="N365" t="str">
        <f>VLOOKUP(A365,'Ağustos 2025 Fiyat Listesi'!$C:$I,5,0)</f>
        <v>TL</v>
      </c>
    </row>
    <row r="366" spans="1:14" hidden="1" x14ac:dyDescent="0.25">
      <c r="A366" t="s">
        <v>1674</v>
      </c>
      <c r="B366" t="s">
        <v>1675</v>
      </c>
      <c r="C366" t="s">
        <v>1211</v>
      </c>
      <c r="D366" t="s">
        <v>1212</v>
      </c>
      <c r="E366" t="s">
        <v>1212</v>
      </c>
      <c r="F366">
        <v>1042</v>
      </c>
      <c r="G366" t="s">
        <v>1213</v>
      </c>
      <c r="H366" t="s">
        <v>1674</v>
      </c>
      <c r="I366" t="s">
        <v>1213</v>
      </c>
      <c r="J366" t="s">
        <v>1212</v>
      </c>
      <c r="K366">
        <v>0</v>
      </c>
      <c r="L366" t="s">
        <v>1214</v>
      </c>
      <c r="M366">
        <f>VLOOKUP(A366,'Ağustos 2025 Fiyat Listesi'!$C:$I,4,0)</f>
        <v>31.164249999999999</v>
      </c>
      <c r="N366" t="str">
        <f>VLOOKUP(A366,'Ağustos 2025 Fiyat Listesi'!$C:$I,5,0)</f>
        <v>TL</v>
      </c>
    </row>
    <row r="367" spans="1:14" hidden="1" x14ac:dyDescent="0.25">
      <c r="A367" t="s">
        <v>1790</v>
      </c>
      <c r="B367" t="s">
        <v>1791</v>
      </c>
      <c r="C367" t="s">
        <v>1211</v>
      </c>
      <c r="D367" t="s">
        <v>1212</v>
      </c>
      <c r="E367" t="s">
        <v>1212</v>
      </c>
      <c r="F367">
        <v>1042</v>
      </c>
      <c r="G367" t="s">
        <v>1213</v>
      </c>
      <c r="H367" t="s">
        <v>1790</v>
      </c>
      <c r="I367" t="s">
        <v>1213</v>
      </c>
      <c r="J367" t="s">
        <v>1212</v>
      </c>
      <c r="K367">
        <v>0</v>
      </c>
      <c r="L367" t="s">
        <v>1214</v>
      </c>
      <c r="M367">
        <f>VLOOKUP(A367,'Ağustos 2025 Fiyat Listesi'!$C:$I,4,0)</f>
        <v>31.164249999999999</v>
      </c>
      <c r="N367" t="str">
        <f>VLOOKUP(A367,'Ağustos 2025 Fiyat Listesi'!$C:$I,5,0)</f>
        <v>TL</v>
      </c>
    </row>
    <row r="368" spans="1:14" hidden="1" x14ac:dyDescent="0.25">
      <c r="A368" t="s">
        <v>1294</v>
      </c>
      <c r="B368" t="s">
        <v>1295</v>
      </c>
      <c r="C368" t="s">
        <v>1211</v>
      </c>
      <c r="D368" t="s">
        <v>1212</v>
      </c>
      <c r="E368" t="s">
        <v>1212</v>
      </c>
      <c r="F368">
        <v>1042</v>
      </c>
      <c r="G368" t="s">
        <v>1213</v>
      </c>
      <c r="H368">
        <v>8682665401204</v>
      </c>
      <c r="I368" t="s">
        <v>1229</v>
      </c>
      <c r="J368" t="s">
        <v>1212</v>
      </c>
      <c r="K368">
        <v>0</v>
      </c>
      <c r="L368" t="s">
        <v>1214</v>
      </c>
      <c r="M368">
        <f>VLOOKUP(A368,'Ağustos 2025 Fiyat Listesi'!$C:$I,4,0)</f>
        <v>95.823000000000008</v>
      </c>
      <c r="N368" t="str">
        <f>VLOOKUP(A368,'Ağustos 2025 Fiyat Listesi'!$C:$I,5,0)</f>
        <v>TL</v>
      </c>
    </row>
    <row r="369" spans="1:14" hidden="1" x14ac:dyDescent="0.25">
      <c r="A369" t="s">
        <v>1792</v>
      </c>
      <c r="B369" t="s">
        <v>1793</v>
      </c>
      <c r="C369" t="s">
        <v>1211</v>
      </c>
      <c r="D369" t="s">
        <v>1212</v>
      </c>
      <c r="E369" t="s">
        <v>1212</v>
      </c>
      <c r="F369">
        <v>1042</v>
      </c>
      <c r="G369" t="s">
        <v>1213</v>
      </c>
      <c r="H369" t="s">
        <v>1792</v>
      </c>
      <c r="I369" t="s">
        <v>1213</v>
      </c>
      <c r="J369" t="s">
        <v>1212</v>
      </c>
      <c r="K369">
        <v>0</v>
      </c>
      <c r="L369" t="s">
        <v>1214</v>
      </c>
      <c r="M369">
        <f>VLOOKUP(A369,'Ağustos 2025 Fiyat Listesi'!$C:$I,4,0)</f>
        <v>535.32499999999993</v>
      </c>
      <c r="N369" t="str">
        <f>VLOOKUP(A369,'Ağustos 2025 Fiyat Listesi'!$C:$I,5,0)</f>
        <v>TL</v>
      </c>
    </row>
    <row r="370" spans="1:14" hidden="1" x14ac:dyDescent="0.25">
      <c r="A370" t="s">
        <v>1680</v>
      </c>
      <c r="B370" t="s">
        <v>1681</v>
      </c>
      <c r="C370" t="s">
        <v>1211</v>
      </c>
      <c r="D370" t="s">
        <v>1212</v>
      </c>
      <c r="E370" t="s">
        <v>1212</v>
      </c>
      <c r="F370">
        <v>1042</v>
      </c>
      <c r="G370" t="s">
        <v>1213</v>
      </c>
      <c r="H370" t="s">
        <v>1680</v>
      </c>
      <c r="I370" t="s">
        <v>1213</v>
      </c>
      <c r="J370" t="s">
        <v>1212</v>
      </c>
      <c r="K370">
        <v>0</v>
      </c>
      <c r="L370" t="s">
        <v>1214</v>
      </c>
      <c r="M370">
        <f>VLOOKUP(A370,'Ağustos 2025 Fiyat Listesi'!$C:$I,4,0)</f>
        <v>85.175999999999988</v>
      </c>
      <c r="N370" t="str">
        <f>VLOOKUP(A370,'Ağustos 2025 Fiyat Listesi'!$C:$I,5,0)</f>
        <v>TL</v>
      </c>
    </row>
    <row r="371" spans="1:14" hidden="1" x14ac:dyDescent="0.25">
      <c r="A371" t="s">
        <v>1794</v>
      </c>
      <c r="B371" t="s">
        <v>1795</v>
      </c>
      <c r="C371" t="s">
        <v>1211</v>
      </c>
      <c r="D371" t="s">
        <v>1212</v>
      </c>
      <c r="E371" t="s">
        <v>1212</v>
      </c>
      <c r="F371">
        <v>1042</v>
      </c>
      <c r="G371" t="s">
        <v>1213</v>
      </c>
      <c r="H371">
        <v>8682665402348</v>
      </c>
      <c r="I371" t="s">
        <v>1229</v>
      </c>
      <c r="J371" t="s">
        <v>1212</v>
      </c>
      <c r="K371">
        <v>0</v>
      </c>
      <c r="L371" t="s">
        <v>1214</v>
      </c>
      <c r="M371">
        <f>VLOOKUP(A371,'Ağustos 2025 Fiyat Listesi'!$C:$I,4,0)</f>
        <v>20.02</v>
      </c>
      <c r="N371" t="str">
        <f>VLOOKUP(A371,'Ağustos 2025 Fiyat Listesi'!$C:$I,5,0)</f>
        <v>TL</v>
      </c>
    </row>
    <row r="372" spans="1:14" hidden="1" x14ac:dyDescent="0.25">
      <c r="A372" t="s">
        <v>1796</v>
      </c>
      <c r="B372" t="s">
        <v>1797</v>
      </c>
      <c r="C372" t="s">
        <v>1211</v>
      </c>
      <c r="D372" t="s">
        <v>1212</v>
      </c>
      <c r="E372" t="s">
        <v>1212</v>
      </c>
      <c r="F372">
        <v>1042</v>
      </c>
      <c r="G372" t="s">
        <v>1213</v>
      </c>
      <c r="H372">
        <v>8682665402690</v>
      </c>
      <c r="I372" t="s">
        <v>1229</v>
      </c>
      <c r="J372" t="s">
        <v>1212</v>
      </c>
      <c r="K372">
        <v>0</v>
      </c>
      <c r="L372" t="s">
        <v>1214</v>
      </c>
      <c r="M372">
        <f>VLOOKUP(A372,'Ağustos 2025 Fiyat Listesi'!$C:$I,4,0)</f>
        <v>198.66</v>
      </c>
      <c r="N372" t="str">
        <f>VLOOKUP(A372,'Ağustos 2025 Fiyat Listesi'!$C:$I,5,0)</f>
        <v>TL</v>
      </c>
    </row>
    <row r="373" spans="1:14" hidden="1" x14ac:dyDescent="0.25">
      <c r="A373" t="s">
        <v>1798</v>
      </c>
      <c r="B373" t="s">
        <v>1799</v>
      </c>
      <c r="C373" t="s">
        <v>1211</v>
      </c>
      <c r="D373" t="s">
        <v>1212</v>
      </c>
      <c r="E373" t="s">
        <v>1212</v>
      </c>
      <c r="F373">
        <v>1042</v>
      </c>
      <c r="G373" t="s">
        <v>1213</v>
      </c>
      <c r="H373" t="s">
        <v>1798</v>
      </c>
      <c r="I373" t="s">
        <v>1213</v>
      </c>
      <c r="J373" t="s">
        <v>1212</v>
      </c>
      <c r="K373">
        <v>0</v>
      </c>
      <c r="L373" t="s">
        <v>1214</v>
      </c>
      <c r="M373">
        <f>VLOOKUP(A373,'Ağustos 2025 Fiyat Listesi'!$C:$I,4,0)</f>
        <v>43.582000000000001</v>
      </c>
      <c r="N373" t="str">
        <f>VLOOKUP(A373,'Ağustos 2025 Fiyat Listesi'!$C:$I,5,0)</f>
        <v>TL</v>
      </c>
    </row>
    <row r="374" spans="1:14" hidden="1" x14ac:dyDescent="0.25">
      <c r="A374" t="s">
        <v>1800</v>
      </c>
      <c r="B374" t="s">
        <v>1801</v>
      </c>
      <c r="C374" t="s">
        <v>1211</v>
      </c>
      <c r="D374" t="s">
        <v>1212</v>
      </c>
      <c r="E374" t="s">
        <v>1212</v>
      </c>
      <c r="F374">
        <v>1042</v>
      </c>
      <c r="G374" t="s">
        <v>1213</v>
      </c>
      <c r="H374">
        <v>8682665402768</v>
      </c>
      <c r="I374" t="s">
        <v>1229</v>
      </c>
      <c r="J374" t="s">
        <v>1212</v>
      </c>
      <c r="K374">
        <v>0</v>
      </c>
      <c r="L374" t="s">
        <v>1214</v>
      </c>
      <c r="M374">
        <f>VLOOKUP(A374,'Ağustos 2025 Fiyat Listesi'!$C:$I,4,0)</f>
        <v>214.06</v>
      </c>
      <c r="N374" t="str">
        <f>VLOOKUP(A374,'Ağustos 2025 Fiyat Listesi'!$C:$I,5,0)</f>
        <v>TL</v>
      </c>
    </row>
    <row r="375" spans="1:14" hidden="1" x14ac:dyDescent="0.25">
      <c r="A375" t="s">
        <v>1246</v>
      </c>
      <c r="B375" t="s">
        <v>1247</v>
      </c>
      <c r="C375" t="s">
        <v>1211</v>
      </c>
      <c r="D375" t="s">
        <v>1212</v>
      </c>
      <c r="E375" t="s">
        <v>1212</v>
      </c>
      <c r="F375">
        <v>1034</v>
      </c>
      <c r="G375" t="s">
        <v>1213</v>
      </c>
      <c r="H375" t="s">
        <v>1246</v>
      </c>
      <c r="I375" t="s">
        <v>1213</v>
      </c>
      <c r="J375" t="s">
        <v>1212</v>
      </c>
      <c r="K375">
        <v>0</v>
      </c>
      <c r="L375" t="s">
        <v>1214</v>
      </c>
      <c r="M375">
        <f>VLOOKUP(A375,'Ağustos 2025 Fiyat Listesi'!$C:$I,4,0)</f>
        <v>2.1450000000000005</v>
      </c>
      <c r="N375" t="str">
        <f>VLOOKUP(A375,'Ağustos 2025 Fiyat Listesi'!$C:$I,5,0)</f>
        <v>TL</v>
      </c>
    </row>
    <row r="376" spans="1:14" hidden="1" x14ac:dyDescent="0.25">
      <c r="A376" t="s">
        <v>1802</v>
      </c>
      <c r="B376" t="s">
        <v>1803</v>
      </c>
      <c r="C376" t="s">
        <v>1211</v>
      </c>
      <c r="D376" t="s">
        <v>1212</v>
      </c>
      <c r="E376" t="s">
        <v>1212</v>
      </c>
      <c r="F376">
        <v>1034</v>
      </c>
      <c r="G376" t="s">
        <v>1213</v>
      </c>
      <c r="H376" t="s">
        <v>1802</v>
      </c>
      <c r="I376" t="s">
        <v>1213</v>
      </c>
      <c r="J376" t="s">
        <v>1212</v>
      </c>
      <c r="K376">
        <v>0</v>
      </c>
      <c r="L376" t="s">
        <v>1214</v>
      </c>
      <c r="M376">
        <f>VLOOKUP(A376,'Ağustos 2025 Fiyat Listesi'!$C:$I,4,0)</f>
        <v>2.4200000000000004</v>
      </c>
      <c r="N376" t="str">
        <f>VLOOKUP(A376,'Ağustos 2025 Fiyat Listesi'!$C:$I,5,0)</f>
        <v>TL</v>
      </c>
    </row>
    <row r="377" spans="1:14" hidden="1" x14ac:dyDescent="0.25">
      <c r="A377" t="s">
        <v>1804</v>
      </c>
      <c r="B377" t="s">
        <v>1805</v>
      </c>
      <c r="C377" t="s">
        <v>1211</v>
      </c>
      <c r="D377" t="s">
        <v>1212</v>
      </c>
      <c r="E377" t="s">
        <v>1212</v>
      </c>
      <c r="G377" t="s">
        <v>1213</v>
      </c>
      <c r="H377" t="s">
        <v>1252</v>
      </c>
      <c r="I377" t="s">
        <v>1252</v>
      </c>
      <c r="J377" t="s">
        <v>1212</v>
      </c>
      <c r="K377">
        <v>0</v>
      </c>
      <c r="L377" t="s">
        <v>1214</v>
      </c>
      <c r="M377">
        <f>VLOOKUP(A377,'Ağustos 2025 Fiyat Listesi'!$C:$I,4,0)</f>
        <v>1.8447000000000002</v>
      </c>
      <c r="N377" t="str">
        <f>VLOOKUP(A377,'Ağustos 2025 Fiyat Listesi'!$C:$I,5,0)</f>
        <v>TL</v>
      </c>
    </row>
    <row r="378" spans="1:14" hidden="1" x14ac:dyDescent="0.25">
      <c r="A378" t="s">
        <v>1806</v>
      </c>
      <c r="B378" t="s">
        <v>1807</v>
      </c>
      <c r="C378" t="s">
        <v>1211</v>
      </c>
      <c r="D378" t="s">
        <v>1212</v>
      </c>
      <c r="E378" t="s">
        <v>1212</v>
      </c>
      <c r="F378">
        <v>1035</v>
      </c>
      <c r="G378" t="s">
        <v>1257</v>
      </c>
      <c r="H378" t="s">
        <v>1806</v>
      </c>
      <c r="I378" t="s">
        <v>1261</v>
      </c>
      <c r="J378" t="s">
        <v>1212</v>
      </c>
      <c r="K378">
        <v>0</v>
      </c>
      <c r="L378" t="s">
        <v>1214</v>
      </c>
      <c r="M378">
        <f>VLOOKUP(A378,'Ağustos 2025 Fiyat Listesi'!$C:$I,4,0)</f>
        <v>143</v>
      </c>
      <c r="N378" t="str">
        <f>VLOOKUP(A378,'Ağustos 2025 Fiyat Listesi'!$C:$I,5,0)</f>
        <v>TL</v>
      </c>
    </row>
    <row r="379" spans="1:14" hidden="1" x14ac:dyDescent="0.25">
      <c r="A379" t="s">
        <v>1498</v>
      </c>
      <c r="B379" t="s">
        <v>1499</v>
      </c>
      <c r="C379" t="s">
        <v>1211</v>
      </c>
      <c r="D379" t="s">
        <v>1212</v>
      </c>
      <c r="E379" t="s">
        <v>1212</v>
      </c>
      <c r="F379">
        <v>1024</v>
      </c>
      <c r="G379" t="s">
        <v>1213</v>
      </c>
      <c r="H379">
        <v>8682665405363</v>
      </c>
      <c r="I379" t="s">
        <v>1229</v>
      </c>
      <c r="J379" t="s">
        <v>1212</v>
      </c>
      <c r="K379">
        <v>0</v>
      </c>
      <c r="L379" t="s">
        <v>1214</v>
      </c>
      <c r="M379">
        <f>VLOOKUP(A379,'Ağustos 2025 Fiyat Listesi'!$C:$I,4,0)</f>
        <v>4.7062600000000003</v>
      </c>
      <c r="N379" t="str">
        <f>VLOOKUP(A379,'Ağustos 2025 Fiyat Listesi'!$C:$I,5,0)</f>
        <v>TL</v>
      </c>
    </row>
    <row r="380" spans="1:14" hidden="1" x14ac:dyDescent="0.25">
      <c r="A380" t="s">
        <v>1808</v>
      </c>
      <c r="B380" t="s">
        <v>1809</v>
      </c>
      <c r="C380" t="s">
        <v>1211</v>
      </c>
      <c r="D380" t="s">
        <v>1212</v>
      </c>
      <c r="E380" t="s">
        <v>1212</v>
      </c>
      <c r="F380">
        <v>1065</v>
      </c>
      <c r="G380" t="s">
        <v>1213</v>
      </c>
      <c r="H380">
        <v>8682665414334</v>
      </c>
      <c r="I380" t="s">
        <v>1229</v>
      </c>
      <c r="J380" t="s">
        <v>1212</v>
      </c>
      <c r="K380">
        <v>0</v>
      </c>
      <c r="L380" t="s">
        <v>1214</v>
      </c>
      <c r="M380">
        <f>VLOOKUP(A380,'Ağustos 2025 Fiyat Listesi'!$C:$I,4,0)</f>
        <v>858.00000000000011</v>
      </c>
      <c r="N380" t="str">
        <f>VLOOKUP(A380,'Ağustos 2025 Fiyat Listesi'!$C:$I,5,0)</f>
        <v>TL</v>
      </c>
    </row>
    <row r="381" spans="1:14" hidden="1" x14ac:dyDescent="0.25">
      <c r="A381" t="s">
        <v>1810</v>
      </c>
      <c r="B381" t="s">
        <v>1811</v>
      </c>
      <c r="C381" t="s">
        <v>1211</v>
      </c>
      <c r="D381" t="s">
        <v>1212</v>
      </c>
      <c r="E381" t="s">
        <v>1212</v>
      </c>
      <c r="F381">
        <v>1265</v>
      </c>
      <c r="G381" t="s">
        <v>1213</v>
      </c>
      <c r="H381" t="s">
        <v>1810</v>
      </c>
      <c r="I381" t="s">
        <v>1213</v>
      </c>
      <c r="J381" t="s">
        <v>1212</v>
      </c>
      <c r="K381">
        <v>0</v>
      </c>
      <c r="L381" t="s">
        <v>1214</v>
      </c>
      <c r="M381">
        <f>VLOOKUP(A381,'Ağustos 2025 Fiyat Listesi'!$C:$I,4,0)</f>
        <v>560.625</v>
      </c>
      <c r="N381" t="str">
        <f>VLOOKUP(A381,'Ağustos 2025 Fiyat Listesi'!$C:$I,5,0)</f>
        <v>TL</v>
      </c>
    </row>
    <row r="382" spans="1:14" hidden="1" x14ac:dyDescent="0.25">
      <c r="A382" t="s">
        <v>1812</v>
      </c>
      <c r="B382" t="s">
        <v>1813</v>
      </c>
      <c r="C382" t="s">
        <v>1211</v>
      </c>
      <c r="D382" t="s">
        <v>1212</v>
      </c>
      <c r="E382" t="s">
        <v>1212</v>
      </c>
      <c r="F382">
        <v>1265</v>
      </c>
      <c r="G382" t="s">
        <v>1213</v>
      </c>
      <c r="H382" t="s">
        <v>1812</v>
      </c>
      <c r="I382" t="s">
        <v>1213</v>
      </c>
      <c r="J382" t="s">
        <v>1212</v>
      </c>
      <c r="K382">
        <v>0</v>
      </c>
      <c r="L382" t="s">
        <v>1214</v>
      </c>
      <c r="M382">
        <f>VLOOKUP(A382,'Ağustos 2025 Fiyat Listesi'!$C:$I,4,0)</f>
        <v>1121.25</v>
      </c>
      <c r="N382" t="str">
        <f>VLOOKUP(A382,'Ağustos 2025 Fiyat Listesi'!$C:$I,5,0)</f>
        <v>TL</v>
      </c>
    </row>
    <row r="383" spans="1:14" hidden="1" x14ac:dyDescent="0.25">
      <c r="A383" t="s">
        <v>1814</v>
      </c>
      <c r="B383" t="s">
        <v>1815</v>
      </c>
      <c r="C383" t="s">
        <v>1274</v>
      </c>
      <c r="D383" t="s">
        <v>1212</v>
      </c>
      <c r="E383" t="s">
        <v>1212</v>
      </c>
      <c r="F383">
        <v>1042</v>
      </c>
      <c r="G383" t="s">
        <v>1213</v>
      </c>
      <c r="H383" t="s">
        <v>1252</v>
      </c>
      <c r="I383" t="s">
        <v>1252</v>
      </c>
      <c r="J383" t="s">
        <v>1212</v>
      </c>
      <c r="K383">
        <v>0</v>
      </c>
      <c r="L383" t="s">
        <v>1214</v>
      </c>
      <c r="M383" t="e">
        <f>VLOOKUP(A383,'Ağustos 2025 Fiyat Listesi'!$C:$I,4,0)</f>
        <v>#N/A</v>
      </c>
      <c r="N383" t="e">
        <f>VLOOKUP(A383,'Ağustos 2025 Fiyat Listesi'!$C:$I,5,0)</f>
        <v>#N/A</v>
      </c>
    </row>
    <row r="384" spans="1:14" hidden="1" x14ac:dyDescent="0.25">
      <c r="A384" t="s">
        <v>1516</v>
      </c>
      <c r="B384" t="s">
        <v>1517</v>
      </c>
      <c r="C384" t="s">
        <v>1211</v>
      </c>
      <c r="D384" t="s">
        <v>1212</v>
      </c>
      <c r="E384" t="s">
        <v>1212</v>
      </c>
      <c r="F384">
        <v>1042</v>
      </c>
      <c r="G384" t="s">
        <v>1213</v>
      </c>
      <c r="H384">
        <v>8682665400061</v>
      </c>
      <c r="I384" t="s">
        <v>1229</v>
      </c>
      <c r="J384" t="s">
        <v>1212</v>
      </c>
      <c r="K384">
        <v>0</v>
      </c>
      <c r="L384" t="s">
        <v>1214</v>
      </c>
      <c r="M384">
        <f>VLOOKUP(A384,'Ağustos 2025 Fiyat Listesi'!$C:$I,4,0)</f>
        <v>29.26</v>
      </c>
      <c r="N384" t="str">
        <f>VLOOKUP(A384,'Ağustos 2025 Fiyat Listesi'!$C:$I,5,0)</f>
        <v>TL</v>
      </c>
    </row>
    <row r="385" spans="1:14" hidden="1" x14ac:dyDescent="0.25">
      <c r="A385" t="s">
        <v>1278</v>
      </c>
      <c r="B385" t="s">
        <v>1279</v>
      </c>
      <c r="C385" t="s">
        <v>1211</v>
      </c>
      <c r="D385" t="s">
        <v>1212</v>
      </c>
      <c r="E385" t="s">
        <v>1212</v>
      </c>
      <c r="F385">
        <v>1042</v>
      </c>
      <c r="G385" t="s">
        <v>1213</v>
      </c>
      <c r="H385" t="s">
        <v>1278</v>
      </c>
      <c r="I385" t="s">
        <v>1213</v>
      </c>
      <c r="J385" t="s">
        <v>1212</v>
      </c>
      <c r="K385">
        <v>0</v>
      </c>
      <c r="L385" t="s">
        <v>1214</v>
      </c>
      <c r="M385">
        <f>VLOOKUP(A385,'Ağustos 2025 Fiyat Listesi'!$C:$I,4,0)</f>
        <v>29.26</v>
      </c>
      <c r="N385" t="str">
        <f>VLOOKUP(A385,'Ağustos 2025 Fiyat Listesi'!$C:$I,5,0)</f>
        <v>TL</v>
      </c>
    </row>
    <row r="386" spans="1:14" hidden="1" x14ac:dyDescent="0.25">
      <c r="A386" t="s">
        <v>1662</v>
      </c>
      <c r="B386" t="s">
        <v>1663</v>
      </c>
      <c r="C386" t="s">
        <v>1211</v>
      </c>
      <c r="D386" t="s">
        <v>1212</v>
      </c>
      <c r="E386" t="s">
        <v>1212</v>
      </c>
      <c r="F386">
        <v>1042</v>
      </c>
      <c r="G386" t="s">
        <v>1213</v>
      </c>
      <c r="H386">
        <v>8682665400306</v>
      </c>
      <c r="I386" t="s">
        <v>1229</v>
      </c>
      <c r="J386" t="s">
        <v>1212</v>
      </c>
      <c r="K386">
        <v>0</v>
      </c>
      <c r="L386" t="s">
        <v>1214</v>
      </c>
      <c r="M386">
        <f>VLOOKUP(A386,'Ağustos 2025 Fiyat Listesi'!$C:$I,4,0)</f>
        <v>62.361000000000004</v>
      </c>
      <c r="N386" t="str">
        <f>VLOOKUP(A386,'Ağustos 2025 Fiyat Listesi'!$C:$I,5,0)</f>
        <v>TL</v>
      </c>
    </row>
    <row r="387" spans="1:14" hidden="1" x14ac:dyDescent="0.25">
      <c r="A387" t="s">
        <v>1753</v>
      </c>
      <c r="B387" t="s">
        <v>1754</v>
      </c>
      <c r="C387" t="s">
        <v>1211</v>
      </c>
      <c r="D387" t="s">
        <v>1212</v>
      </c>
      <c r="E387" t="s">
        <v>1212</v>
      </c>
      <c r="F387">
        <v>1042</v>
      </c>
      <c r="G387" t="s">
        <v>1213</v>
      </c>
      <c r="H387">
        <v>8682665400351</v>
      </c>
      <c r="I387" t="s">
        <v>1213</v>
      </c>
      <c r="J387" t="s">
        <v>1212</v>
      </c>
      <c r="K387">
        <v>0</v>
      </c>
      <c r="L387" t="s">
        <v>1214</v>
      </c>
      <c r="M387">
        <f>VLOOKUP(A387,'Ağustos 2025 Fiyat Listesi'!$C:$I,4,0)</f>
        <v>62.361000000000004</v>
      </c>
      <c r="N387" t="str">
        <f>VLOOKUP(A387,'Ağustos 2025 Fiyat Listesi'!$C:$I,5,0)</f>
        <v>TL</v>
      </c>
    </row>
    <row r="388" spans="1:14" hidden="1" x14ac:dyDescent="0.25">
      <c r="A388" t="s">
        <v>1284</v>
      </c>
      <c r="B388" t="s">
        <v>1285</v>
      </c>
      <c r="C388" t="s">
        <v>1211</v>
      </c>
      <c r="D388" t="s">
        <v>1212</v>
      </c>
      <c r="E388" t="s">
        <v>1212</v>
      </c>
      <c r="F388">
        <v>1042</v>
      </c>
      <c r="G388" t="s">
        <v>1213</v>
      </c>
      <c r="H388">
        <v>8682665400665</v>
      </c>
      <c r="I388" t="s">
        <v>1229</v>
      </c>
      <c r="J388" t="s">
        <v>1212</v>
      </c>
      <c r="K388">
        <v>0</v>
      </c>
      <c r="L388" t="s">
        <v>1214</v>
      </c>
      <c r="M388">
        <f>VLOOKUP(A388,'Ağustos 2025 Fiyat Listesi'!$C:$I,4,0)</f>
        <v>605.15</v>
      </c>
      <c r="N388" t="str">
        <f>VLOOKUP(A388,'Ağustos 2025 Fiyat Listesi'!$C:$I,5,0)</f>
        <v>TL</v>
      </c>
    </row>
    <row r="389" spans="1:14" hidden="1" x14ac:dyDescent="0.25">
      <c r="A389" t="s">
        <v>1816</v>
      </c>
      <c r="B389" t="s">
        <v>1817</v>
      </c>
      <c r="C389" t="s">
        <v>1211</v>
      </c>
      <c r="D389" t="s">
        <v>1212</v>
      </c>
      <c r="E389" t="s">
        <v>1212</v>
      </c>
      <c r="F389">
        <v>1042</v>
      </c>
      <c r="G389" t="s">
        <v>1213</v>
      </c>
      <c r="H389" t="s">
        <v>1816</v>
      </c>
      <c r="I389" t="s">
        <v>1213</v>
      </c>
      <c r="J389" t="s">
        <v>1212</v>
      </c>
      <c r="K389">
        <v>0</v>
      </c>
      <c r="L389" t="s">
        <v>1214</v>
      </c>
      <c r="M389">
        <f>VLOOKUP(A389,'Ağustos 2025 Fiyat Listesi'!$C:$I,4,0)</f>
        <v>605.15</v>
      </c>
      <c r="N389" t="str">
        <f>VLOOKUP(A389,'Ağustos 2025 Fiyat Listesi'!$C:$I,5,0)</f>
        <v>TL</v>
      </c>
    </row>
    <row r="390" spans="1:14" hidden="1" x14ac:dyDescent="0.25">
      <c r="A390" t="s">
        <v>1818</v>
      </c>
      <c r="B390" t="s">
        <v>1819</v>
      </c>
      <c r="C390" t="s">
        <v>1211</v>
      </c>
      <c r="D390" t="s">
        <v>1212</v>
      </c>
      <c r="E390" t="s">
        <v>1212</v>
      </c>
      <c r="F390">
        <v>1042</v>
      </c>
      <c r="G390" t="s">
        <v>1213</v>
      </c>
      <c r="H390">
        <v>8682665413832</v>
      </c>
      <c r="I390" t="s">
        <v>1213</v>
      </c>
      <c r="J390" t="s">
        <v>1212</v>
      </c>
      <c r="K390">
        <v>0</v>
      </c>
      <c r="L390" t="s">
        <v>1214</v>
      </c>
      <c r="M390">
        <f>VLOOKUP(A390,'Ağustos 2025 Fiyat Listesi'!$C:$I,4,0)</f>
        <v>30.745000000000001</v>
      </c>
      <c r="N390" t="str">
        <f>VLOOKUP(A390,'Ağustos 2025 Fiyat Listesi'!$C:$I,5,0)</f>
        <v>TL</v>
      </c>
    </row>
    <row r="391" spans="1:14" hidden="1" x14ac:dyDescent="0.25">
      <c r="A391" t="s">
        <v>1820</v>
      </c>
      <c r="B391" t="s">
        <v>1821</v>
      </c>
      <c r="C391" t="s">
        <v>1211</v>
      </c>
      <c r="D391" t="s">
        <v>1212</v>
      </c>
      <c r="E391" t="s">
        <v>1212</v>
      </c>
      <c r="F391">
        <v>1042</v>
      </c>
      <c r="G391" t="s">
        <v>1213</v>
      </c>
      <c r="H391" t="s">
        <v>1820</v>
      </c>
      <c r="I391" t="s">
        <v>1213</v>
      </c>
      <c r="J391" t="s">
        <v>1212</v>
      </c>
      <c r="K391">
        <v>0</v>
      </c>
      <c r="L391" t="s">
        <v>1214</v>
      </c>
      <c r="M391">
        <f>VLOOKUP(A391,'Ağustos 2025 Fiyat Listesi'!$C:$I,4,0)</f>
        <v>31.164249999999999</v>
      </c>
      <c r="N391" t="str">
        <f>VLOOKUP(A391,'Ağustos 2025 Fiyat Listesi'!$C:$I,5,0)</f>
        <v>TL</v>
      </c>
    </row>
    <row r="392" spans="1:14" hidden="1" x14ac:dyDescent="0.25">
      <c r="A392" t="s">
        <v>1822</v>
      </c>
      <c r="B392" t="s">
        <v>1823</v>
      </c>
      <c r="C392" t="s">
        <v>1211</v>
      </c>
      <c r="D392" t="s">
        <v>1212</v>
      </c>
      <c r="E392" t="s">
        <v>1212</v>
      </c>
      <c r="F392">
        <v>1042</v>
      </c>
      <c r="G392" t="s">
        <v>1213</v>
      </c>
      <c r="H392">
        <v>8682665401037</v>
      </c>
      <c r="I392" t="s">
        <v>1229</v>
      </c>
      <c r="J392" t="s">
        <v>1212</v>
      </c>
      <c r="K392">
        <v>0</v>
      </c>
      <c r="L392" t="s">
        <v>1214</v>
      </c>
      <c r="M392">
        <f>VLOOKUP(A392,'Ağustos 2025 Fiyat Listesi'!$C:$I,4,0)</f>
        <v>69.965999999999994</v>
      </c>
      <c r="N392" t="str">
        <f>VLOOKUP(A392,'Ağustos 2025 Fiyat Listesi'!$C:$I,5,0)</f>
        <v>TL</v>
      </c>
    </row>
    <row r="393" spans="1:14" hidden="1" x14ac:dyDescent="0.25">
      <c r="A393" t="s">
        <v>1225</v>
      </c>
      <c r="B393" t="s">
        <v>1226</v>
      </c>
      <c r="C393" t="s">
        <v>1211</v>
      </c>
      <c r="D393" t="s">
        <v>1212</v>
      </c>
      <c r="E393" t="s">
        <v>1212</v>
      </c>
      <c r="F393">
        <v>1042</v>
      </c>
      <c r="G393" t="s">
        <v>1213</v>
      </c>
      <c r="H393">
        <v>8682665401105</v>
      </c>
      <c r="I393" t="s">
        <v>1229</v>
      </c>
      <c r="J393" t="s">
        <v>1212</v>
      </c>
      <c r="K393">
        <v>0</v>
      </c>
      <c r="L393" t="s">
        <v>1214</v>
      </c>
      <c r="M393">
        <f>VLOOKUP(A393,'Ağustos 2025 Fiyat Listesi'!$C:$I,4,0)</f>
        <v>112.554</v>
      </c>
      <c r="N393" t="str">
        <f>VLOOKUP(A393,'Ağustos 2025 Fiyat Listesi'!$C:$I,5,0)</f>
        <v>TL</v>
      </c>
    </row>
    <row r="394" spans="1:14" hidden="1" x14ac:dyDescent="0.25">
      <c r="A394" t="s">
        <v>1824</v>
      </c>
      <c r="B394" t="s">
        <v>1825</v>
      </c>
      <c r="C394" t="s">
        <v>1211</v>
      </c>
      <c r="D394" t="s">
        <v>1212</v>
      </c>
      <c r="E394" t="s">
        <v>1212</v>
      </c>
      <c r="F394">
        <v>1042</v>
      </c>
      <c r="G394" t="s">
        <v>1213</v>
      </c>
      <c r="H394" t="s">
        <v>1824</v>
      </c>
      <c r="I394" t="s">
        <v>1213</v>
      </c>
      <c r="J394" t="s">
        <v>1212</v>
      </c>
      <c r="K394">
        <v>0</v>
      </c>
      <c r="L394" t="s">
        <v>1214</v>
      </c>
      <c r="M394">
        <f>VLOOKUP(A394,'Ağustos 2025 Fiyat Listesi'!$C:$I,4,0)</f>
        <v>112.554</v>
      </c>
      <c r="N394" t="str">
        <f>VLOOKUP(A394,'Ağustos 2025 Fiyat Listesi'!$C:$I,5,0)</f>
        <v>TL</v>
      </c>
    </row>
    <row r="395" spans="1:14" hidden="1" x14ac:dyDescent="0.25">
      <c r="A395" t="s">
        <v>1580</v>
      </c>
      <c r="B395" t="s">
        <v>1581</v>
      </c>
      <c r="C395" t="s">
        <v>1211</v>
      </c>
      <c r="D395" t="s">
        <v>1212</v>
      </c>
      <c r="E395" t="s">
        <v>1212</v>
      </c>
      <c r="F395">
        <v>1042</v>
      </c>
      <c r="G395" t="s">
        <v>1213</v>
      </c>
      <c r="H395" t="s">
        <v>1580</v>
      </c>
      <c r="I395" t="s">
        <v>1213</v>
      </c>
      <c r="J395" t="s">
        <v>1212</v>
      </c>
      <c r="K395">
        <v>0</v>
      </c>
      <c r="L395" t="s">
        <v>1214</v>
      </c>
      <c r="M395">
        <f>VLOOKUP(A395,'Ağustos 2025 Fiyat Listesi'!$C:$I,4,0)</f>
        <v>115.11499999999999</v>
      </c>
      <c r="N395" t="str">
        <f>VLOOKUP(A395,'Ağustos 2025 Fiyat Listesi'!$C:$I,5,0)</f>
        <v>TL</v>
      </c>
    </row>
    <row r="396" spans="1:14" hidden="1" x14ac:dyDescent="0.25">
      <c r="A396" t="s">
        <v>1826</v>
      </c>
      <c r="B396" t="s">
        <v>1827</v>
      </c>
      <c r="C396" t="s">
        <v>1211</v>
      </c>
      <c r="D396" t="s">
        <v>1212</v>
      </c>
      <c r="E396" t="s">
        <v>1212</v>
      </c>
      <c r="F396">
        <v>1042</v>
      </c>
      <c r="G396" t="s">
        <v>1213</v>
      </c>
      <c r="H396">
        <v>8682665417588</v>
      </c>
      <c r="I396" t="s">
        <v>1213</v>
      </c>
      <c r="J396" t="s">
        <v>1212</v>
      </c>
      <c r="K396">
        <v>0</v>
      </c>
      <c r="L396" t="s">
        <v>1214</v>
      </c>
      <c r="M396">
        <f>VLOOKUP(A396,'Ağustos 2025 Fiyat Listesi'!$C:$I,4,0)</f>
        <v>214.50000000000003</v>
      </c>
      <c r="N396" t="str">
        <f>VLOOKUP(A396,'Ağustos 2025 Fiyat Listesi'!$C:$I,5,0)</f>
        <v>TL</v>
      </c>
    </row>
    <row r="397" spans="1:14" hidden="1" x14ac:dyDescent="0.25">
      <c r="A397" t="s">
        <v>1828</v>
      </c>
      <c r="B397" t="s">
        <v>1829</v>
      </c>
      <c r="C397" t="s">
        <v>1211</v>
      </c>
      <c r="D397" t="s">
        <v>1212</v>
      </c>
      <c r="E397" t="s">
        <v>1212</v>
      </c>
      <c r="F397">
        <v>1042</v>
      </c>
      <c r="G397" t="s">
        <v>1213</v>
      </c>
      <c r="H397" t="s">
        <v>1828</v>
      </c>
      <c r="I397" t="s">
        <v>1213</v>
      </c>
      <c r="J397" t="s">
        <v>1212</v>
      </c>
      <c r="K397">
        <v>0</v>
      </c>
      <c r="L397" t="s">
        <v>1214</v>
      </c>
      <c r="M397">
        <f>VLOOKUP(A397,'Ağustos 2025 Fiyat Listesi'!$C:$I,4,0)</f>
        <v>18.590000000000003</v>
      </c>
      <c r="N397" t="str">
        <f>VLOOKUP(A397,'Ağustos 2025 Fiyat Listesi'!$C:$I,5,0)</f>
        <v>TL</v>
      </c>
    </row>
    <row r="398" spans="1:14" hidden="1" x14ac:dyDescent="0.25">
      <c r="A398" t="s">
        <v>1830</v>
      </c>
      <c r="B398" t="s">
        <v>1831</v>
      </c>
      <c r="C398" t="s">
        <v>1211</v>
      </c>
      <c r="D398" t="s">
        <v>1212</v>
      </c>
      <c r="E398" t="s">
        <v>1212</v>
      </c>
      <c r="F398">
        <v>1042</v>
      </c>
      <c r="G398" t="s">
        <v>1213</v>
      </c>
      <c r="H398" t="s">
        <v>1830</v>
      </c>
      <c r="I398" t="s">
        <v>1213</v>
      </c>
      <c r="J398" t="s">
        <v>1212</v>
      </c>
      <c r="K398">
        <v>0</v>
      </c>
      <c r="L398" t="s">
        <v>1214</v>
      </c>
      <c r="M398">
        <f>VLOOKUP(A398,'Ağustos 2025 Fiyat Listesi'!$C:$I,4,0)</f>
        <v>186.87499999999997</v>
      </c>
      <c r="N398" t="str">
        <f>VLOOKUP(A398,'Ağustos 2025 Fiyat Listesi'!$C:$I,5,0)</f>
        <v>TL</v>
      </c>
    </row>
    <row r="399" spans="1:14" hidden="1" x14ac:dyDescent="0.25">
      <c r="A399" t="s">
        <v>1796</v>
      </c>
      <c r="B399" t="s">
        <v>1797</v>
      </c>
      <c r="C399" t="s">
        <v>1211</v>
      </c>
      <c r="D399" t="s">
        <v>1212</v>
      </c>
      <c r="E399" t="s">
        <v>1212</v>
      </c>
      <c r="F399">
        <v>1042</v>
      </c>
      <c r="G399" t="s">
        <v>1213</v>
      </c>
      <c r="H399" t="s">
        <v>1796</v>
      </c>
      <c r="I399" t="s">
        <v>1213</v>
      </c>
      <c r="J399" t="s">
        <v>1212</v>
      </c>
      <c r="K399">
        <v>0</v>
      </c>
      <c r="L399" t="s">
        <v>1214</v>
      </c>
      <c r="M399">
        <f>VLOOKUP(A399,'Ağustos 2025 Fiyat Listesi'!$C:$I,4,0)</f>
        <v>198.66</v>
      </c>
      <c r="N399" t="str">
        <f>VLOOKUP(A399,'Ağustos 2025 Fiyat Listesi'!$C:$I,5,0)</f>
        <v>TL</v>
      </c>
    </row>
    <row r="400" spans="1:14" hidden="1" x14ac:dyDescent="0.25">
      <c r="A400" t="s">
        <v>1588</v>
      </c>
      <c r="B400" t="s">
        <v>1589</v>
      </c>
      <c r="C400" t="s">
        <v>1211</v>
      </c>
      <c r="D400" t="s">
        <v>1212</v>
      </c>
      <c r="E400" t="s">
        <v>1212</v>
      </c>
      <c r="F400">
        <v>1042</v>
      </c>
      <c r="G400" t="s">
        <v>1213</v>
      </c>
      <c r="H400" t="s">
        <v>1588</v>
      </c>
      <c r="I400" t="s">
        <v>1213</v>
      </c>
      <c r="J400" t="s">
        <v>1212</v>
      </c>
      <c r="K400">
        <v>0</v>
      </c>
      <c r="L400" t="s">
        <v>1214</v>
      </c>
      <c r="M400">
        <f>VLOOKUP(A400,'Ağustos 2025 Fiyat Listesi'!$C:$I,4,0)</f>
        <v>53.591999999999999</v>
      </c>
      <c r="N400" t="str">
        <f>VLOOKUP(A400,'Ağustos 2025 Fiyat Listesi'!$C:$I,5,0)</f>
        <v>TL</v>
      </c>
    </row>
    <row r="401" spans="1:14" hidden="1" x14ac:dyDescent="0.25">
      <c r="A401" t="s">
        <v>1726</v>
      </c>
      <c r="B401" t="s">
        <v>1727</v>
      </c>
      <c r="C401" t="s">
        <v>1211</v>
      </c>
      <c r="D401" t="s">
        <v>1212</v>
      </c>
      <c r="E401" t="s">
        <v>1212</v>
      </c>
      <c r="F401">
        <v>1042</v>
      </c>
      <c r="G401" t="s">
        <v>1213</v>
      </c>
      <c r="H401" t="s">
        <v>1726</v>
      </c>
      <c r="I401" t="s">
        <v>1213</v>
      </c>
      <c r="J401" t="s">
        <v>1212</v>
      </c>
      <c r="K401">
        <v>0</v>
      </c>
      <c r="L401" t="s">
        <v>1214</v>
      </c>
      <c r="M401">
        <f>VLOOKUP(A401,'Ağustos 2025 Fiyat Listesi'!$C:$I,4,0)</f>
        <v>71.61</v>
      </c>
      <c r="N401" t="str">
        <f>VLOOKUP(A401,'Ağustos 2025 Fiyat Listesi'!$C:$I,5,0)</f>
        <v>TL</v>
      </c>
    </row>
    <row r="402" spans="1:14" hidden="1" x14ac:dyDescent="0.25">
      <c r="A402" t="s">
        <v>1442</v>
      </c>
      <c r="B402" t="s">
        <v>1443</v>
      </c>
      <c r="C402" t="s">
        <v>1211</v>
      </c>
      <c r="D402" t="s">
        <v>1212</v>
      </c>
      <c r="E402" t="s">
        <v>1212</v>
      </c>
      <c r="F402">
        <v>1042</v>
      </c>
      <c r="G402" t="s">
        <v>1213</v>
      </c>
      <c r="H402" t="s">
        <v>1442</v>
      </c>
      <c r="I402" t="s">
        <v>1213</v>
      </c>
      <c r="J402" t="s">
        <v>1212</v>
      </c>
      <c r="K402">
        <v>0</v>
      </c>
      <c r="L402" t="s">
        <v>1214</v>
      </c>
      <c r="M402">
        <f>VLOOKUP(A402,'Ağustos 2025 Fiyat Listesi'!$C:$I,4,0)</f>
        <v>65.603999999999999</v>
      </c>
      <c r="N402" t="str">
        <f>VLOOKUP(A402,'Ağustos 2025 Fiyat Listesi'!$C:$I,5,0)</f>
        <v>TL</v>
      </c>
    </row>
    <row r="403" spans="1:14" hidden="1" x14ac:dyDescent="0.25">
      <c r="A403" t="s">
        <v>1536</v>
      </c>
      <c r="B403" t="s">
        <v>1537</v>
      </c>
      <c r="C403" t="s">
        <v>1211</v>
      </c>
      <c r="D403" t="s">
        <v>1212</v>
      </c>
      <c r="E403" t="s">
        <v>1212</v>
      </c>
      <c r="F403">
        <v>1042</v>
      </c>
      <c r="G403" t="s">
        <v>1213</v>
      </c>
      <c r="H403">
        <v>8682665403024</v>
      </c>
      <c r="I403" t="s">
        <v>1229</v>
      </c>
      <c r="J403" t="s">
        <v>1212</v>
      </c>
      <c r="K403">
        <v>0</v>
      </c>
      <c r="L403" t="s">
        <v>1214</v>
      </c>
      <c r="M403">
        <f>VLOOKUP(A403,'Ağustos 2025 Fiyat Listesi'!$C:$I,4,0)</f>
        <v>159.70499999999998</v>
      </c>
      <c r="N403" t="str">
        <f>VLOOKUP(A403,'Ağustos 2025 Fiyat Listesi'!$C:$I,5,0)</f>
        <v>TL</v>
      </c>
    </row>
    <row r="404" spans="1:14" hidden="1" x14ac:dyDescent="0.25">
      <c r="A404" t="s">
        <v>1832</v>
      </c>
      <c r="B404" t="s">
        <v>1833</v>
      </c>
      <c r="C404" t="s">
        <v>1211</v>
      </c>
      <c r="D404" t="s">
        <v>1212</v>
      </c>
      <c r="E404" t="s">
        <v>1212</v>
      </c>
      <c r="F404">
        <v>1042</v>
      </c>
      <c r="G404" t="s">
        <v>1213</v>
      </c>
      <c r="H404">
        <v>8682665403031</v>
      </c>
      <c r="I404" t="s">
        <v>1229</v>
      </c>
      <c r="J404" t="s">
        <v>1212</v>
      </c>
      <c r="K404">
        <v>0</v>
      </c>
      <c r="L404" t="s">
        <v>1214</v>
      </c>
      <c r="M404">
        <f>VLOOKUP(A404,'Ağustos 2025 Fiyat Listesi'!$C:$I,4,0)</f>
        <v>32.701499999999996</v>
      </c>
      <c r="N404" t="str">
        <f>VLOOKUP(A404,'Ağustos 2025 Fiyat Listesi'!$C:$I,5,0)</f>
        <v>TL</v>
      </c>
    </row>
    <row r="405" spans="1:14" hidden="1" x14ac:dyDescent="0.25">
      <c r="A405" t="s">
        <v>1444</v>
      </c>
      <c r="B405" t="s">
        <v>1445</v>
      </c>
      <c r="C405" t="s">
        <v>1211</v>
      </c>
      <c r="D405" t="s">
        <v>1212</v>
      </c>
      <c r="E405" t="s">
        <v>1212</v>
      </c>
      <c r="F405">
        <v>1042</v>
      </c>
      <c r="G405" t="s">
        <v>1213</v>
      </c>
      <c r="H405">
        <v>8682665403048</v>
      </c>
      <c r="I405" t="s">
        <v>1229</v>
      </c>
      <c r="J405" t="s">
        <v>1212</v>
      </c>
      <c r="K405">
        <v>0</v>
      </c>
      <c r="L405" t="s">
        <v>1214</v>
      </c>
      <c r="M405">
        <f>VLOOKUP(A405,'Ağustos 2025 Fiyat Listesi'!$C:$I,4,0)</f>
        <v>48.671999999999997</v>
      </c>
      <c r="N405" t="str">
        <f>VLOOKUP(A405,'Ağustos 2025 Fiyat Listesi'!$C:$I,5,0)</f>
        <v>TL</v>
      </c>
    </row>
    <row r="406" spans="1:14" hidden="1" x14ac:dyDescent="0.25">
      <c r="A406" t="s">
        <v>1834</v>
      </c>
      <c r="B406" t="s">
        <v>1835</v>
      </c>
      <c r="C406" t="s">
        <v>1211</v>
      </c>
      <c r="D406" t="s">
        <v>1212</v>
      </c>
      <c r="E406" t="s">
        <v>1212</v>
      </c>
      <c r="F406">
        <v>1042</v>
      </c>
      <c r="G406" t="s">
        <v>1213</v>
      </c>
      <c r="H406">
        <v>8682665409477</v>
      </c>
      <c r="I406" t="s">
        <v>1213</v>
      </c>
      <c r="J406" t="s">
        <v>1212</v>
      </c>
      <c r="K406">
        <v>0</v>
      </c>
      <c r="L406" t="s">
        <v>1214</v>
      </c>
      <c r="M406">
        <f>VLOOKUP(A406,'Ağustos 2025 Fiyat Listesi'!$C:$I,4,0)</f>
        <v>26.509</v>
      </c>
      <c r="N406" t="str">
        <f>VLOOKUP(A406,'Ağustos 2025 Fiyat Listesi'!$C:$I,5,0)</f>
        <v>TL</v>
      </c>
    </row>
    <row r="407" spans="1:14" hidden="1" x14ac:dyDescent="0.25">
      <c r="A407" t="s">
        <v>1836</v>
      </c>
      <c r="B407" t="s">
        <v>1837</v>
      </c>
      <c r="C407" t="s">
        <v>1211</v>
      </c>
      <c r="D407" t="s">
        <v>1212</v>
      </c>
      <c r="E407" t="s">
        <v>1212</v>
      </c>
      <c r="F407">
        <v>1091</v>
      </c>
      <c r="G407" t="s">
        <v>1257</v>
      </c>
      <c r="H407" t="s">
        <v>1836</v>
      </c>
      <c r="I407" t="s">
        <v>1261</v>
      </c>
      <c r="J407" t="s">
        <v>1212</v>
      </c>
      <c r="K407">
        <v>0</v>
      </c>
      <c r="L407" t="s">
        <v>1214</v>
      </c>
      <c r="M407">
        <f>VLOOKUP(A407,'Ağustos 2025 Fiyat Listesi'!$C:$I,4,0)</f>
        <v>457.6</v>
      </c>
      <c r="N407" t="str">
        <f>VLOOKUP(A407,'Ağustos 2025 Fiyat Listesi'!$C:$I,5,0)</f>
        <v>TL</v>
      </c>
    </row>
    <row r="408" spans="1:14" hidden="1" x14ac:dyDescent="0.25">
      <c r="A408" t="s">
        <v>1642</v>
      </c>
      <c r="B408" t="s">
        <v>1643</v>
      </c>
      <c r="C408" t="s">
        <v>1211</v>
      </c>
      <c r="D408" t="s">
        <v>1212</v>
      </c>
      <c r="E408" t="s">
        <v>1212</v>
      </c>
      <c r="F408">
        <v>1034</v>
      </c>
      <c r="G408" t="s">
        <v>1213</v>
      </c>
      <c r="H408">
        <v>8682665403420</v>
      </c>
      <c r="I408" t="s">
        <v>1229</v>
      </c>
      <c r="J408" t="s">
        <v>1212</v>
      </c>
      <c r="K408">
        <v>0</v>
      </c>
      <c r="L408" t="s">
        <v>1214</v>
      </c>
      <c r="M408">
        <f>VLOOKUP(A408,'Ağustos 2025 Fiyat Listesi'!$C:$I,4,0)</f>
        <v>0.72930000000000006</v>
      </c>
      <c r="N408" t="str">
        <f>VLOOKUP(A408,'Ağustos 2025 Fiyat Listesi'!$C:$I,5,0)</f>
        <v>TL</v>
      </c>
    </row>
    <row r="409" spans="1:14" hidden="1" x14ac:dyDescent="0.25">
      <c r="A409" t="s">
        <v>1838</v>
      </c>
      <c r="B409" t="s">
        <v>431</v>
      </c>
      <c r="C409" t="s">
        <v>1211</v>
      </c>
      <c r="D409" t="s">
        <v>1212</v>
      </c>
      <c r="E409" t="s">
        <v>1212</v>
      </c>
      <c r="F409">
        <v>1047</v>
      </c>
      <c r="G409" t="s">
        <v>1213</v>
      </c>
      <c r="H409" t="s">
        <v>1838</v>
      </c>
      <c r="I409" t="s">
        <v>1213</v>
      </c>
      <c r="J409" t="s">
        <v>1212</v>
      </c>
      <c r="K409">
        <v>0</v>
      </c>
      <c r="L409" t="s">
        <v>1214</v>
      </c>
      <c r="M409" t="e">
        <f>VLOOKUP(A409,'Ağustos 2025 Fiyat Listesi'!$C:$I,4,0)</f>
        <v>#N/A</v>
      </c>
      <c r="N409" t="e">
        <f>VLOOKUP(A409,'Ağustos 2025 Fiyat Listesi'!$C:$I,5,0)</f>
        <v>#N/A</v>
      </c>
    </row>
    <row r="410" spans="1:14" hidden="1" x14ac:dyDescent="0.25">
      <c r="A410" t="s">
        <v>1839</v>
      </c>
      <c r="B410" t="s">
        <v>1840</v>
      </c>
      <c r="C410" t="s">
        <v>1211</v>
      </c>
      <c r="D410" t="s">
        <v>1212</v>
      </c>
      <c r="E410" t="s">
        <v>1212</v>
      </c>
      <c r="F410">
        <v>1039</v>
      </c>
      <c r="G410" t="s">
        <v>1213</v>
      </c>
      <c r="H410">
        <v>8682665404366</v>
      </c>
      <c r="I410" t="s">
        <v>1229</v>
      </c>
      <c r="J410" t="s">
        <v>1212</v>
      </c>
      <c r="K410">
        <v>0</v>
      </c>
      <c r="L410" t="s">
        <v>1214</v>
      </c>
      <c r="M410">
        <f>VLOOKUP(A410,'Ağustos 2025 Fiyat Listesi'!$C:$I,4,0)</f>
        <v>2.6884000000000001</v>
      </c>
      <c r="N410" t="str">
        <f>VLOOKUP(A410,'Ağustos 2025 Fiyat Listesi'!$C:$I,5,0)</f>
        <v>TL</v>
      </c>
    </row>
    <row r="411" spans="1:14" hidden="1" x14ac:dyDescent="0.25">
      <c r="A411" t="s">
        <v>1841</v>
      </c>
      <c r="B411" t="s">
        <v>1842</v>
      </c>
      <c r="C411" t="s">
        <v>1211</v>
      </c>
      <c r="D411" t="s">
        <v>1212</v>
      </c>
      <c r="E411" t="s">
        <v>1212</v>
      </c>
      <c r="F411">
        <v>1012</v>
      </c>
      <c r="G411" t="s">
        <v>1213</v>
      </c>
      <c r="H411">
        <v>8682665404557</v>
      </c>
      <c r="I411" t="s">
        <v>1229</v>
      </c>
      <c r="J411" t="s">
        <v>1212</v>
      </c>
      <c r="K411">
        <v>0</v>
      </c>
      <c r="L411" t="s">
        <v>1214</v>
      </c>
      <c r="M411">
        <f>VLOOKUP(A411,'Ağustos 2025 Fiyat Listesi'!$C:$I,4,0)</f>
        <v>10.696400000000001</v>
      </c>
      <c r="N411" t="str">
        <f>VLOOKUP(A411,'Ağustos 2025 Fiyat Listesi'!$C:$I,5,0)</f>
        <v>TL</v>
      </c>
    </row>
    <row r="412" spans="1:14" hidden="1" x14ac:dyDescent="0.25">
      <c r="A412" t="s">
        <v>1558</v>
      </c>
      <c r="B412" t="s">
        <v>1559</v>
      </c>
      <c r="C412" t="s">
        <v>1211</v>
      </c>
      <c r="D412" t="s">
        <v>1212</v>
      </c>
      <c r="E412" t="s">
        <v>1212</v>
      </c>
      <c r="F412">
        <v>1024</v>
      </c>
      <c r="G412" t="s">
        <v>1213</v>
      </c>
      <c r="H412">
        <v>8682665411623</v>
      </c>
      <c r="I412" t="s">
        <v>1229</v>
      </c>
      <c r="J412" t="s">
        <v>1212</v>
      </c>
      <c r="K412">
        <v>0</v>
      </c>
      <c r="L412" t="s">
        <v>1214</v>
      </c>
      <c r="M412">
        <f>VLOOKUP(A412,'Ağustos 2025 Fiyat Listesi'!$C:$I,4,0)</f>
        <v>34.415381000000004</v>
      </c>
      <c r="N412" t="str">
        <f>VLOOKUP(A412,'Ağustos 2025 Fiyat Listesi'!$C:$I,5,0)</f>
        <v>TL</v>
      </c>
    </row>
    <row r="413" spans="1:14" hidden="1" x14ac:dyDescent="0.25">
      <c r="A413" t="s">
        <v>1843</v>
      </c>
      <c r="B413" t="s">
        <v>1844</v>
      </c>
      <c r="C413" t="s">
        <v>1211</v>
      </c>
      <c r="D413" t="s">
        <v>1212</v>
      </c>
      <c r="E413" t="s">
        <v>1212</v>
      </c>
      <c r="F413">
        <v>1024</v>
      </c>
      <c r="G413" t="s">
        <v>1213</v>
      </c>
      <c r="H413">
        <v>8682665411913</v>
      </c>
      <c r="I413" t="s">
        <v>1229</v>
      </c>
      <c r="J413" t="s">
        <v>1212</v>
      </c>
      <c r="K413">
        <v>0</v>
      </c>
      <c r="L413" t="s">
        <v>1214</v>
      </c>
      <c r="M413">
        <f>VLOOKUP(A413,'Ağustos 2025 Fiyat Listesi'!$C:$I,4,0)</f>
        <v>107.25000000000001</v>
      </c>
      <c r="N413" t="str">
        <f>VLOOKUP(A413,'Ağustos 2025 Fiyat Listesi'!$C:$I,5,0)</f>
        <v>TL</v>
      </c>
    </row>
    <row r="414" spans="1:14" hidden="1" x14ac:dyDescent="0.25">
      <c r="A414" t="s">
        <v>1360</v>
      </c>
      <c r="B414" t="s">
        <v>1361</v>
      </c>
      <c r="C414" t="s">
        <v>1211</v>
      </c>
      <c r="D414" t="s">
        <v>1212</v>
      </c>
      <c r="E414" t="s">
        <v>1212</v>
      </c>
      <c r="F414">
        <v>1047</v>
      </c>
      <c r="G414" t="s">
        <v>1213</v>
      </c>
      <c r="H414">
        <v>8682665408036</v>
      </c>
      <c r="I414" t="s">
        <v>1229</v>
      </c>
      <c r="J414" t="s">
        <v>1212</v>
      </c>
      <c r="K414">
        <v>0</v>
      </c>
      <c r="L414" t="s">
        <v>1214</v>
      </c>
      <c r="M414">
        <f>VLOOKUP(A414,'Ağustos 2025 Fiyat Listesi'!$C:$I,4,0)</f>
        <v>81.510000000000019</v>
      </c>
      <c r="N414" t="str">
        <f>VLOOKUP(A414,'Ağustos 2025 Fiyat Listesi'!$C:$I,5,0)</f>
        <v>TL</v>
      </c>
    </row>
    <row r="415" spans="1:14" hidden="1" x14ac:dyDescent="0.25">
      <c r="A415" t="s">
        <v>1845</v>
      </c>
      <c r="B415" t="s">
        <v>1846</v>
      </c>
      <c r="C415" t="s">
        <v>1211</v>
      </c>
      <c r="D415" t="s">
        <v>1212</v>
      </c>
      <c r="E415" t="s">
        <v>1212</v>
      </c>
      <c r="F415">
        <v>1067</v>
      </c>
      <c r="G415" t="s">
        <v>1213</v>
      </c>
      <c r="H415">
        <v>8682665410121</v>
      </c>
      <c r="I415" t="s">
        <v>1229</v>
      </c>
      <c r="J415" t="s">
        <v>1212</v>
      </c>
      <c r="K415">
        <v>0</v>
      </c>
      <c r="L415" t="s">
        <v>1214</v>
      </c>
      <c r="M415">
        <f>VLOOKUP(A415,'Ağustos 2025 Fiyat Listesi'!$C:$I,4,0)</f>
        <v>32.318000000000005</v>
      </c>
      <c r="N415" t="str">
        <f>VLOOKUP(A415,'Ağustos 2025 Fiyat Listesi'!$C:$I,5,0)</f>
        <v>TL</v>
      </c>
    </row>
    <row r="416" spans="1:14" x14ac:dyDescent="0.25">
      <c r="A416" t="s">
        <v>1847</v>
      </c>
      <c r="B416" t="s">
        <v>1848</v>
      </c>
      <c r="C416" t="s">
        <v>1211</v>
      </c>
      <c r="D416" t="s">
        <v>1212</v>
      </c>
      <c r="E416" t="s">
        <v>1212</v>
      </c>
      <c r="F416">
        <v>1073</v>
      </c>
      <c r="G416" t="s">
        <v>1213</v>
      </c>
      <c r="H416" t="s">
        <v>1847</v>
      </c>
      <c r="I416" t="s">
        <v>1213</v>
      </c>
      <c r="J416" t="s">
        <v>1212</v>
      </c>
      <c r="K416">
        <v>0</v>
      </c>
      <c r="L416" t="s">
        <v>1214</v>
      </c>
      <c r="M416">
        <f>VLOOKUP(A416,'Ağustos 2025 Fiyat Listesi'!$C:$I,4,0)</f>
        <v>7</v>
      </c>
      <c r="N416" t="str">
        <f>VLOOKUP(A416,'Ağustos 2025 Fiyat Listesi'!$C:$I,5,0)</f>
        <v>USD</v>
      </c>
    </row>
    <row r="417" spans="1:14" x14ac:dyDescent="0.25">
      <c r="A417" t="s">
        <v>1849</v>
      </c>
      <c r="B417" t="s">
        <v>1850</v>
      </c>
      <c r="C417" t="s">
        <v>1211</v>
      </c>
      <c r="D417" t="s">
        <v>1212</v>
      </c>
      <c r="E417" t="s">
        <v>1212</v>
      </c>
      <c r="F417">
        <v>1073</v>
      </c>
      <c r="G417" t="s">
        <v>1213</v>
      </c>
      <c r="H417">
        <v>8682665414877</v>
      </c>
      <c r="I417" t="s">
        <v>1213</v>
      </c>
      <c r="J417" t="s">
        <v>1212</v>
      </c>
      <c r="K417">
        <v>0</v>
      </c>
      <c r="L417" t="s">
        <v>1214</v>
      </c>
      <c r="M417">
        <f>VLOOKUP(A417,'Ağustos 2025 Fiyat Listesi'!$C:$I,4,0)</f>
        <v>5.9</v>
      </c>
      <c r="N417" t="str">
        <f>VLOOKUP(A417,'Ağustos 2025 Fiyat Listesi'!$C:$I,5,0)</f>
        <v>USD</v>
      </c>
    </row>
    <row r="418" spans="1:14" hidden="1" x14ac:dyDescent="0.25">
      <c r="A418" t="s">
        <v>1851</v>
      </c>
      <c r="B418" t="s">
        <v>1852</v>
      </c>
      <c r="C418" t="s">
        <v>1211</v>
      </c>
      <c r="D418" t="s">
        <v>1212</v>
      </c>
      <c r="E418" t="s">
        <v>1212</v>
      </c>
      <c r="F418">
        <v>1265</v>
      </c>
      <c r="G418" t="s">
        <v>1213</v>
      </c>
      <c r="H418">
        <v>8682665417045</v>
      </c>
      <c r="I418" t="s">
        <v>1213</v>
      </c>
      <c r="J418" t="s">
        <v>1212</v>
      </c>
      <c r="K418">
        <v>0</v>
      </c>
      <c r="L418" t="s">
        <v>1214</v>
      </c>
      <c r="M418">
        <f>VLOOKUP(A418,'Ağustos 2025 Fiyat Listesi'!$C:$I,4,0)</f>
        <v>523.25</v>
      </c>
      <c r="N418" t="str">
        <f>VLOOKUP(A418,'Ağustos 2025 Fiyat Listesi'!$C:$I,5,0)</f>
        <v>TL</v>
      </c>
    </row>
    <row r="419" spans="1:14" hidden="1" x14ac:dyDescent="0.25">
      <c r="A419" t="s">
        <v>1853</v>
      </c>
      <c r="B419" t="s">
        <v>1854</v>
      </c>
      <c r="C419" t="s">
        <v>1274</v>
      </c>
      <c r="D419" t="s">
        <v>1212</v>
      </c>
      <c r="E419" t="s">
        <v>1212</v>
      </c>
      <c r="F419">
        <v>1042</v>
      </c>
      <c r="G419" t="s">
        <v>1213</v>
      </c>
      <c r="H419" t="s">
        <v>1252</v>
      </c>
      <c r="I419" t="s">
        <v>1252</v>
      </c>
      <c r="J419" t="s">
        <v>1212</v>
      </c>
      <c r="K419">
        <v>0</v>
      </c>
      <c r="L419" t="s">
        <v>1214</v>
      </c>
      <c r="M419" t="e">
        <f>VLOOKUP(A419,'Ağustos 2025 Fiyat Listesi'!$C:$I,4,0)</f>
        <v>#N/A</v>
      </c>
      <c r="N419" t="e">
        <f>VLOOKUP(A419,'Ağustos 2025 Fiyat Listesi'!$C:$I,5,0)</f>
        <v>#N/A</v>
      </c>
    </row>
    <row r="420" spans="1:14" hidden="1" x14ac:dyDescent="0.25">
      <c r="A420" t="s">
        <v>1855</v>
      </c>
      <c r="B420" t="s">
        <v>1856</v>
      </c>
      <c r="C420" t="s">
        <v>1274</v>
      </c>
      <c r="D420" t="s">
        <v>1212</v>
      </c>
      <c r="E420" t="s">
        <v>1212</v>
      </c>
      <c r="F420">
        <v>1042</v>
      </c>
      <c r="G420" t="s">
        <v>1213</v>
      </c>
      <c r="H420" t="s">
        <v>1252</v>
      </c>
      <c r="I420" t="s">
        <v>1252</v>
      </c>
      <c r="J420" t="s">
        <v>1212</v>
      </c>
      <c r="K420">
        <v>0</v>
      </c>
      <c r="L420" t="s">
        <v>1214</v>
      </c>
      <c r="M420" t="e">
        <f>VLOOKUP(A420,'Ağustos 2025 Fiyat Listesi'!$C:$I,4,0)</f>
        <v>#N/A</v>
      </c>
      <c r="N420" t="e">
        <f>VLOOKUP(A420,'Ağustos 2025 Fiyat Listesi'!$C:$I,5,0)</f>
        <v>#N/A</v>
      </c>
    </row>
    <row r="421" spans="1:14" hidden="1" x14ac:dyDescent="0.25">
      <c r="A421" t="s">
        <v>1364</v>
      </c>
      <c r="B421" t="s">
        <v>1365</v>
      </c>
      <c r="C421" t="s">
        <v>1211</v>
      </c>
      <c r="D421" t="s">
        <v>1212</v>
      </c>
      <c r="E421" t="s">
        <v>1212</v>
      </c>
      <c r="F421">
        <v>1042</v>
      </c>
      <c r="G421" t="s">
        <v>1213</v>
      </c>
      <c r="H421" t="s">
        <v>1364</v>
      </c>
      <c r="I421" t="s">
        <v>1213</v>
      </c>
      <c r="J421" t="s">
        <v>1212</v>
      </c>
      <c r="K421">
        <v>0</v>
      </c>
      <c r="L421" t="s">
        <v>1214</v>
      </c>
      <c r="M421">
        <f>VLOOKUP(A421,'Ağustos 2025 Fiyat Listesi'!$C:$I,4,0)</f>
        <v>34.65</v>
      </c>
      <c r="N421" t="str">
        <f>VLOOKUP(A421,'Ağustos 2025 Fiyat Listesi'!$C:$I,5,0)</f>
        <v>TL</v>
      </c>
    </row>
    <row r="422" spans="1:14" hidden="1" x14ac:dyDescent="0.25">
      <c r="A422" t="s">
        <v>1857</v>
      </c>
      <c r="B422" t="s">
        <v>1858</v>
      </c>
      <c r="C422" t="s">
        <v>1211</v>
      </c>
      <c r="D422" t="s">
        <v>1212</v>
      </c>
      <c r="E422" t="s">
        <v>1212</v>
      </c>
      <c r="F422">
        <v>1042</v>
      </c>
      <c r="G422" t="s">
        <v>1213</v>
      </c>
      <c r="H422" t="s">
        <v>1857</v>
      </c>
      <c r="I422" t="s">
        <v>1213</v>
      </c>
      <c r="J422" t="s">
        <v>1212</v>
      </c>
      <c r="K422">
        <v>0</v>
      </c>
      <c r="L422" t="s">
        <v>1214</v>
      </c>
      <c r="M422">
        <f>VLOOKUP(A422,'Ağustos 2025 Fiyat Listesi'!$C:$I,4,0)</f>
        <v>102.47649999999999</v>
      </c>
      <c r="N422" t="str">
        <f>VLOOKUP(A422,'Ağustos 2025 Fiyat Listesi'!$C:$I,5,0)</f>
        <v>TL</v>
      </c>
    </row>
    <row r="423" spans="1:14" hidden="1" x14ac:dyDescent="0.25">
      <c r="A423" t="s">
        <v>1859</v>
      </c>
      <c r="B423" t="s">
        <v>1860</v>
      </c>
      <c r="C423" t="s">
        <v>1211</v>
      </c>
      <c r="D423" t="s">
        <v>1212</v>
      </c>
      <c r="E423" t="s">
        <v>1212</v>
      </c>
      <c r="F423">
        <v>1042</v>
      </c>
      <c r="G423" t="s">
        <v>1213</v>
      </c>
      <c r="H423">
        <v>8682665413948</v>
      </c>
      <c r="I423" t="s">
        <v>1213</v>
      </c>
      <c r="J423" t="s">
        <v>1212</v>
      </c>
      <c r="K423">
        <v>0</v>
      </c>
      <c r="L423" t="s">
        <v>1214</v>
      </c>
      <c r="M423">
        <f>VLOOKUP(A423,'Ağustos 2025 Fiyat Listesi'!$C:$I,4,0)</f>
        <v>35.75</v>
      </c>
      <c r="N423" t="str">
        <f>VLOOKUP(A423,'Ağustos 2025 Fiyat Listesi'!$C:$I,5,0)</f>
        <v>TL</v>
      </c>
    </row>
    <row r="424" spans="1:14" hidden="1" x14ac:dyDescent="0.25">
      <c r="A424" t="s">
        <v>1861</v>
      </c>
      <c r="B424" t="s">
        <v>1862</v>
      </c>
      <c r="C424" t="s">
        <v>1211</v>
      </c>
      <c r="D424" t="s">
        <v>1212</v>
      </c>
      <c r="E424" t="s">
        <v>1212</v>
      </c>
      <c r="F424">
        <v>1042</v>
      </c>
      <c r="G424" t="s">
        <v>1213</v>
      </c>
      <c r="H424">
        <v>8682665414013</v>
      </c>
      <c r="I424" t="s">
        <v>1213</v>
      </c>
      <c r="J424" t="s">
        <v>1212</v>
      </c>
      <c r="K424">
        <v>0</v>
      </c>
      <c r="L424" t="s">
        <v>1214</v>
      </c>
      <c r="M424">
        <f>VLOOKUP(A424,'Ağustos 2025 Fiyat Listesi'!$C:$I,4,0)</f>
        <v>52.324999999999996</v>
      </c>
      <c r="N424" t="str">
        <f>VLOOKUP(A424,'Ağustos 2025 Fiyat Listesi'!$C:$I,5,0)</f>
        <v>TL</v>
      </c>
    </row>
    <row r="425" spans="1:14" hidden="1" x14ac:dyDescent="0.25">
      <c r="A425" t="s">
        <v>1820</v>
      </c>
      <c r="B425" t="s">
        <v>1821</v>
      </c>
      <c r="C425" t="s">
        <v>1211</v>
      </c>
      <c r="D425" t="s">
        <v>1212</v>
      </c>
      <c r="E425" t="s">
        <v>1212</v>
      </c>
      <c r="F425">
        <v>1042</v>
      </c>
      <c r="G425" t="s">
        <v>1213</v>
      </c>
      <c r="H425">
        <v>8682665400900</v>
      </c>
      <c r="I425" t="s">
        <v>1229</v>
      </c>
      <c r="J425" t="s">
        <v>1212</v>
      </c>
      <c r="K425">
        <v>0</v>
      </c>
      <c r="L425" t="s">
        <v>1214</v>
      </c>
      <c r="M425">
        <f>VLOOKUP(A425,'Ağustos 2025 Fiyat Listesi'!$C:$I,4,0)</f>
        <v>31.164249999999999</v>
      </c>
      <c r="N425" t="str">
        <f>VLOOKUP(A425,'Ağustos 2025 Fiyat Listesi'!$C:$I,5,0)</f>
        <v>TL</v>
      </c>
    </row>
    <row r="426" spans="1:14" hidden="1" x14ac:dyDescent="0.25">
      <c r="A426" t="s">
        <v>1863</v>
      </c>
      <c r="B426" t="s">
        <v>1864</v>
      </c>
      <c r="C426" t="s">
        <v>1211</v>
      </c>
      <c r="D426" t="s">
        <v>1212</v>
      </c>
      <c r="E426" t="s">
        <v>1212</v>
      </c>
      <c r="F426">
        <v>1042</v>
      </c>
      <c r="G426" t="s">
        <v>1213</v>
      </c>
      <c r="H426">
        <v>8682665401099</v>
      </c>
      <c r="I426" t="s">
        <v>1229</v>
      </c>
      <c r="J426" t="s">
        <v>1212</v>
      </c>
      <c r="K426">
        <v>0</v>
      </c>
      <c r="L426" t="s">
        <v>1214</v>
      </c>
      <c r="M426">
        <f>VLOOKUP(A426,'Ağustos 2025 Fiyat Listesi'!$C:$I,4,0)</f>
        <v>112.554</v>
      </c>
      <c r="N426" t="str">
        <f>VLOOKUP(A426,'Ağustos 2025 Fiyat Listesi'!$C:$I,5,0)</f>
        <v>TL</v>
      </c>
    </row>
    <row r="427" spans="1:14" hidden="1" x14ac:dyDescent="0.25">
      <c r="A427" t="s">
        <v>1792</v>
      </c>
      <c r="B427" t="s">
        <v>1793</v>
      </c>
      <c r="C427" t="s">
        <v>1211</v>
      </c>
      <c r="D427" t="s">
        <v>1212</v>
      </c>
      <c r="E427" t="s">
        <v>1212</v>
      </c>
      <c r="F427">
        <v>1042</v>
      </c>
      <c r="G427" t="s">
        <v>1213</v>
      </c>
      <c r="H427">
        <v>8682665401266</v>
      </c>
      <c r="I427" t="s">
        <v>1229</v>
      </c>
      <c r="J427" t="s">
        <v>1212</v>
      </c>
      <c r="K427">
        <v>0</v>
      </c>
      <c r="L427" t="s">
        <v>1214</v>
      </c>
      <c r="M427">
        <f>VLOOKUP(A427,'Ağustos 2025 Fiyat Listesi'!$C:$I,4,0)</f>
        <v>535.32499999999993</v>
      </c>
      <c r="N427" t="str">
        <f>VLOOKUP(A427,'Ağustos 2025 Fiyat Listesi'!$C:$I,5,0)</f>
        <v>TL</v>
      </c>
    </row>
    <row r="428" spans="1:14" hidden="1" x14ac:dyDescent="0.25">
      <c r="A428" t="s">
        <v>1682</v>
      </c>
      <c r="B428" t="s">
        <v>1683</v>
      </c>
      <c r="C428" t="s">
        <v>1211</v>
      </c>
      <c r="D428" t="s">
        <v>1212</v>
      </c>
      <c r="E428" t="s">
        <v>1212</v>
      </c>
      <c r="F428">
        <v>1042</v>
      </c>
      <c r="G428" t="s">
        <v>1213</v>
      </c>
      <c r="H428" t="s">
        <v>1682</v>
      </c>
      <c r="I428" t="s">
        <v>1213</v>
      </c>
      <c r="J428" t="s">
        <v>1212</v>
      </c>
      <c r="K428">
        <v>0</v>
      </c>
      <c r="L428" t="s">
        <v>1214</v>
      </c>
      <c r="M428">
        <f>VLOOKUP(A428,'Ağustos 2025 Fiyat Listesi'!$C:$I,4,0)</f>
        <v>325</v>
      </c>
      <c r="N428" t="str">
        <f>VLOOKUP(A428,'Ağustos 2025 Fiyat Listesi'!$C:$I,5,0)</f>
        <v>TL</v>
      </c>
    </row>
    <row r="429" spans="1:14" hidden="1" x14ac:dyDescent="0.25">
      <c r="A429" t="s">
        <v>1378</v>
      </c>
      <c r="B429" t="s">
        <v>1379</v>
      </c>
      <c r="C429" t="s">
        <v>1211</v>
      </c>
      <c r="D429" t="s">
        <v>1212</v>
      </c>
      <c r="E429" t="s">
        <v>1212</v>
      </c>
      <c r="F429">
        <v>1042</v>
      </c>
      <c r="G429" t="s">
        <v>1213</v>
      </c>
      <c r="H429" t="s">
        <v>1378</v>
      </c>
      <c r="I429" t="s">
        <v>1213</v>
      </c>
      <c r="J429" t="s">
        <v>1212</v>
      </c>
      <c r="K429">
        <v>0</v>
      </c>
      <c r="L429" t="s">
        <v>1214</v>
      </c>
      <c r="M429">
        <f>VLOOKUP(A429,'Ağustos 2025 Fiyat Listesi'!$C:$I,4,0)</f>
        <v>83.16</v>
      </c>
      <c r="N429" t="str">
        <f>VLOOKUP(A429,'Ağustos 2025 Fiyat Listesi'!$C:$I,5,0)</f>
        <v>TL</v>
      </c>
    </row>
    <row r="430" spans="1:14" hidden="1" x14ac:dyDescent="0.25">
      <c r="A430" t="s">
        <v>1340</v>
      </c>
      <c r="B430" t="s">
        <v>1341</v>
      </c>
      <c r="C430" t="s">
        <v>1211</v>
      </c>
      <c r="D430" t="s">
        <v>1212</v>
      </c>
      <c r="E430" t="s">
        <v>1212</v>
      </c>
      <c r="F430">
        <v>1042</v>
      </c>
      <c r="G430" t="s">
        <v>1213</v>
      </c>
      <c r="H430" t="s">
        <v>1340</v>
      </c>
      <c r="I430" t="s">
        <v>1213</v>
      </c>
      <c r="J430" t="s">
        <v>1212</v>
      </c>
      <c r="K430">
        <v>0</v>
      </c>
      <c r="L430" t="s">
        <v>1214</v>
      </c>
      <c r="M430">
        <f>VLOOKUP(A430,'Ağustos 2025 Fiyat Listesi'!$C:$I,4,0)</f>
        <v>27.378</v>
      </c>
      <c r="N430" t="str">
        <f>VLOOKUP(A430,'Ağustos 2025 Fiyat Listesi'!$C:$I,5,0)</f>
        <v>TL</v>
      </c>
    </row>
    <row r="431" spans="1:14" hidden="1" x14ac:dyDescent="0.25">
      <c r="A431" t="s">
        <v>1865</v>
      </c>
      <c r="B431" t="s">
        <v>1866</v>
      </c>
      <c r="C431" t="s">
        <v>1211</v>
      </c>
      <c r="D431" t="s">
        <v>1212</v>
      </c>
      <c r="E431" t="s">
        <v>1212</v>
      </c>
      <c r="F431">
        <v>1042</v>
      </c>
      <c r="G431" t="s">
        <v>1213</v>
      </c>
      <c r="H431">
        <v>8682665403079</v>
      </c>
      <c r="I431" t="s">
        <v>1229</v>
      </c>
      <c r="J431" t="s">
        <v>1212</v>
      </c>
      <c r="K431">
        <v>0</v>
      </c>
      <c r="L431" t="s">
        <v>1214</v>
      </c>
      <c r="M431">
        <f>VLOOKUP(A431,'Ağustos 2025 Fiyat Listesi'!$C:$I,4,0)</f>
        <v>38.329199999999993</v>
      </c>
      <c r="N431" t="str">
        <f>VLOOKUP(A431,'Ağustos 2025 Fiyat Listesi'!$C:$I,5,0)</f>
        <v>TL</v>
      </c>
    </row>
    <row r="432" spans="1:14" hidden="1" x14ac:dyDescent="0.25">
      <c r="A432" t="s">
        <v>1834</v>
      </c>
      <c r="B432" t="s">
        <v>1835</v>
      </c>
      <c r="C432" t="s">
        <v>1211</v>
      </c>
      <c r="D432" t="s">
        <v>1212</v>
      </c>
      <c r="E432" t="s">
        <v>1212</v>
      </c>
      <c r="F432">
        <v>1042</v>
      </c>
      <c r="G432" t="s">
        <v>1213</v>
      </c>
      <c r="H432" t="s">
        <v>1834</v>
      </c>
      <c r="I432" t="s">
        <v>1229</v>
      </c>
      <c r="J432" t="s">
        <v>1212</v>
      </c>
      <c r="K432">
        <v>0</v>
      </c>
      <c r="L432" t="s">
        <v>1214</v>
      </c>
      <c r="M432">
        <f>VLOOKUP(A432,'Ağustos 2025 Fiyat Listesi'!$C:$I,4,0)</f>
        <v>26.509</v>
      </c>
      <c r="N432" t="str">
        <f>VLOOKUP(A432,'Ağustos 2025 Fiyat Listesi'!$C:$I,5,0)</f>
        <v>TL</v>
      </c>
    </row>
    <row r="433" spans="1:14" hidden="1" x14ac:dyDescent="0.25">
      <c r="A433" t="s">
        <v>1867</v>
      </c>
      <c r="B433" t="s">
        <v>1868</v>
      </c>
      <c r="C433" t="s">
        <v>1211</v>
      </c>
      <c r="D433" t="s">
        <v>1212</v>
      </c>
      <c r="E433" t="s">
        <v>1212</v>
      </c>
      <c r="F433">
        <v>1034</v>
      </c>
      <c r="G433" t="s">
        <v>1213</v>
      </c>
      <c r="H433" t="s">
        <v>1867</v>
      </c>
      <c r="I433" t="s">
        <v>1213</v>
      </c>
      <c r="J433" t="s">
        <v>1212</v>
      </c>
      <c r="K433">
        <v>0</v>
      </c>
      <c r="L433" t="s">
        <v>1214</v>
      </c>
      <c r="M433">
        <f>VLOOKUP(A433,'Ağustos 2025 Fiyat Listesi'!$C:$I,4,0)</f>
        <v>3.5750000000000002</v>
      </c>
      <c r="N433" t="str">
        <f>VLOOKUP(A433,'Ağustos 2025 Fiyat Listesi'!$C:$I,5,0)</f>
        <v>TL</v>
      </c>
    </row>
    <row r="434" spans="1:14" hidden="1" x14ac:dyDescent="0.25">
      <c r="A434" t="s">
        <v>1869</v>
      </c>
      <c r="B434" t="s">
        <v>1870</v>
      </c>
      <c r="C434" t="s">
        <v>1211</v>
      </c>
      <c r="D434" t="s">
        <v>1212</v>
      </c>
      <c r="E434" t="s">
        <v>1212</v>
      </c>
      <c r="F434">
        <v>1039</v>
      </c>
      <c r="G434" t="s">
        <v>1213</v>
      </c>
      <c r="H434">
        <v>8682665404113</v>
      </c>
      <c r="I434" t="s">
        <v>1229</v>
      </c>
      <c r="J434" t="s">
        <v>1212</v>
      </c>
      <c r="K434">
        <v>0</v>
      </c>
      <c r="L434" t="s">
        <v>1214</v>
      </c>
      <c r="M434">
        <f>VLOOKUP(A434,'Ağustos 2025 Fiyat Listesi'!$C:$I,4,0)</f>
        <v>0.57200000000000006</v>
      </c>
      <c r="N434" t="str">
        <f>VLOOKUP(A434,'Ağustos 2025 Fiyat Listesi'!$C:$I,5,0)</f>
        <v>TL</v>
      </c>
    </row>
    <row r="435" spans="1:14" hidden="1" x14ac:dyDescent="0.25">
      <c r="A435" t="s">
        <v>1871</v>
      </c>
      <c r="B435" t="s">
        <v>1872</v>
      </c>
      <c r="C435" t="s">
        <v>1211</v>
      </c>
      <c r="D435" t="s">
        <v>1212</v>
      </c>
      <c r="E435" t="s">
        <v>1212</v>
      </c>
      <c r="F435">
        <v>1012</v>
      </c>
      <c r="G435" t="s">
        <v>1213</v>
      </c>
      <c r="H435" t="s">
        <v>1871</v>
      </c>
      <c r="I435" t="s">
        <v>1213</v>
      </c>
      <c r="J435" t="s">
        <v>1212</v>
      </c>
      <c r="K435">
        <v>0</v>
      </c>
      <c r="L435" t="s">
        <v>1214</v>
      </c>
      <c r="M435">
        <f>VLOOKUP(A435,'Ağustos 2025 Fiyat Listesi'!$C:$I,4,0)</f>
        <v>5.0765000000000002</v>
      </c>
      <c r="N435" t="str">
        <f>VLOOKUP(A435,'Ağustos 2025 Fiyat Listesi'!$C:$I,5,0)</f>
        <v>TL</v>
      </c>
    </row>
    <row r="436" spans="1:14" hidden="1" x14ac:dyDescent="0.25">
      <c r="A436" t="s">
        <v>1873</v>
      </c>
      <c r="B436" t="s">
        <v>1874</v>
      </c>
      <c r="C436" t="s">
        <v>1211</v>
      </c>
      <c r="D436" t="s">
        <v>1212</v>
      </c>
      <c r="E436" t="s">
        <v>1212</v>
      </c>
      <c r="F436">
        <v>1024</v>
      </c>
      <c r="G436" t="s">
        <v>1257</v>
      </c>
      <c r="H436">
        <v>8682665410879</v>
      </c>
      <c r="I436" t="s">
        <v>1258</v>
      </c>
      <c r="J436" t="s">
        <v>1212</v>
      </c>
      <c r="K436">
        <v>0</v>
      </c>
      <c r="L436" t="s">
        <v>1214</v>
      </c>
      <c r="M436">
        <f>VLOOKUP(A436,'Ağustos 2025 Fiyat Listesi'!$C:$I,4,0)</f>
        <v>4.1470000000000002</v>
      </c>
      <c r="N436" t="str">
        <f>VLOOKUP(A436,'Ağustos 2025 Fiyat Listesi'!$C:$I,5,0)</f>
        <v>TL</v>
      </c>
    </row>
    <row r="437" spans="1:14" hidden="1" x14ac:dyDescent="0.25">
      <c r="A437" t="s">
        <v>1875</v>
      </c>
      <c r="B437" t="s">
        <v>1876</v>
      </c>
      <c r="C437" t="s">
        <v>1211</v>
      </c>
      <c r="D437" t="s">
        <v>1212</v>
      </c>
      <c r="E437" t="s">
        <v>1212</v>
      </c>
      <c r="F437">
        <v>1024</v>
      </c>
      <c r="G437" t="s">
        <v>1213</v>
      </c>
      <c r="H437" t="s">
        <v>1875</v>
      </c>
      <c r="I437" t="s">
        <v>1213</v>
      </c>
      <c r="J437" t="s">
        <v>1212</v>
      </c>
      <c r="K437">
        <v>0</v>
      </c>
      <c r="L437" t="s">
        <v>1214</v>
      </c>
      <c r="M437">
        <f>VLOOKUP(A437,'Ağustos 2025 Fiyat Listesi'!$C:$I,4,0)</f>
        <v>34.892000000000003</v>
      </c>
      <c r="N437" t="str">
        <f>VLOOKUP(A437,'Ağustos 2025 Fiyat Listesi'!$C:$I,5,0)</f>
        <v>TL</v>
      </c>
    </row>
    <row r="438" spans="1:14" hidden="1" x14ac:dyDescent="0.25">
      <c r="A438" t="s">
        <v>1354</v>
      </c>
      <c r="B438" t="s">
        <v>1355</v>
      </c>
      <c r="C438" t="s">
        <v>1211</v>
      </c>
      <c r="D438" t="s">
        <v>1212</v>
      </c>
      <c r="E438" t="s">
        <v>1212</v>
      </c>
      <c r="F438">
        <v>1024</v>
      </c>
      <c r="G438" t="s">
        <v>1213</v>
      </c>
      <c r="H438" t="s">
        <v>1354</v>
      </c>
      <c r="I438" t="s">
        <v>1213</v>
      </c>
      <c r="J438" t="s">
        <v>1212</v>
      </c>
      <c r="K438">
        <v>0</v>
      </c>
      <c r="L438" t="s">
        <v>1214</v>
      </c>
      <c r="M438">
        <f>VLOOKUP(A438,'Ağustos 2025 Fiyat Listesi'!$C:$I,4,0)</f>
        <v>1.5844400000000003</v>
      </c>
      <c r="N438" t="str">
        <f>VLOOKUP(A438,'Ağustos 2025 Fiyat Listesi'!$C:$I,5,0)</f>
        <v>TL</v>
      </c>
    </row>
    <row r="439" spans="1:14" hidden="1" x14ac:dyDescent="0.25">
      <c r="A439" t="s">
        <v>1737</v>
      </c>
      <c r="B439" t="s">
        <v>1738</v>
      </c>
      <c r="C439" t="s">
        <v>1211</v>
      </c>
      <c r="D439" t="s">
        <v>1212</v>
      </c>
      <c r="E439" t="s">
        <v>1212</v>
      </c>
      <c r="F439">
        <v>1047</v>
      </c>
      <c r="G439" t="s">
        <v>1213</v>
      </c>
      <c r="H439" t="s">
        <v>1737</v>
      </c>
      <c r="I439" t="s">
        <v>1213</v>
      </c>
      <c r="J439" t="s">
        <v>1212</v>
      </c>
      <c r="K439">
        <v>0</v>
      </c>
      <c r="L439" t="s">
        <v>1214</v>
      </c>
      <c r="M439">
        <f>VLOOKUP(A439,'Ağustos 2025 Fiyat Listesi'!$C:$I,4,0)</f>
        <v>164.45000000000002</v>
      </c>
      <c r="N439" t="str">
        <f>VLOOKUP(A439,'Ağustos 2025 Fiyat Listesi'!$C:$I,5,0)</f>
        <v>TL</v>
      </c>
    </row>
    <row r="440" spans="1:14" hidden="1" x14ac:dyDescent="0.25">
      <c r="A440" t="s">
        <v>1506</v>
      </c>
      <c r="B440" t="s">
        <v>1507</v>
      </c>
      <c r="C440" t="s">
        <v>1211</v>
      </c>
      <c r="D440" t="s">
        <v>1212</v>
      </c>
      <c r="E440" t="s">
        <v>1212</v>
      </c>
      <c r="F440">
        <v>1047</v>
      </c>
      <c r="G440" t="s">
        <v>1213</v>
      </c>
      <c r="H440">
        <v>8682665407411</v>
      </c>
      <c r="I440" t="s">
        <v>1229</v>
      </c>
      <c r="J440" t="s">
        <v>1212</v>
      </c>
      <c r="K440">
        <v>0</v>
      </c>
      <c r="L440" t="s">
        <v>1214</v>
      </c>
      <c r="M440">
        <f>VLOOKUP(A440,'Ağustos 2025 Fiyat Listesi'!$C:$I,4,0)</f>
        <v>250.25000000000003</v>
      </c>
      <c r="N440" t="str">
        <f>VLOOKUP(A440,'Ağustos 2025 Fiyat Listesi'!$C:$I,5,0)</f>
        <v>TL</v>
      </c>
    </row>
    <row r="441" spans="1:14" hidden="1" x14ac:dyDescent="0.25">
      <c r="A441" t="s">
        <v>1877</v>
      </c>
      <c r="B441" t="s">
        <v>1878</v>
      </c>
      <c r="C441" t="s">
        <v>1211</v>
      </c>
      <c r="D441" t="s">
        <v>1212</v>
      </c>
      <c r="E441" t="s">
        <v>1212</v>
      </c>
      <c r="F441">
        <v>1047</v>
      </c>
      <c r="G441" t="s">
        <v>1213</v>
      </c>
      <c r="H441">
        <v>8682665407909</v>
      </c>
      <c r="I441" t="s">
        <v>1229</v>
      </c>
      <c r="J441" t="s">
        <v>1212</v>
      </c>
      <c r="K441">
        <v>0</v>
      </c>
      <c r="L441" t="s">
        <v>1214</v>
      </c>
      <c r="M441">
        <f>VLOOKUP(A441,'Ağustos 2025 Fiyat Listesi'!$C:$I,4,0)</f>
        <v>81.510000000000019</v>
      </c>
      <c r="N441" t="str">
        <f>VLOOKUP(A441,'Ağustos 2025 Fiyat Listesi'!$C:$I,5,0)</f>
        <v>TL</v>
      </c>
    </row>
    <row r="442" spans="1:14" hidden="1" x14ac:dyDescent="0.25">
      <c r="A442" t="s">
        <v>1704</v>
      </c>
      <c r="B442" t="s">
        <v>1705</v>
      </c>
      <c r="C442" t="s">
        <v>1211</v>
      </c>
      <c r="D442" t="s">
        <v>1212</v>
      </c>
      <c r="E442" t="s">
        <v>1212</v>
      </c>
      <c r="F442">
        <v>1047</v>
      </c>
      <c r="G442" t="s">
        <v>1213</v>
      </c>
      <c r="H442" t="s">
        <v>1704</v>
      </c>
      <c r="I442" t="s">
        <v>1213</v>
      </c>
      <c r="J442" t="s">
        <v>1212</v>
      </c>
      <c r="K442">
        <v>0</v>
      </c>
      <c r="L442" t="s">
        <v>1214</v>
      </c>
      <c r="M442">
        <f>VLOOKUP(A442,'Ağustos 2025 Fiyat Listesi'!$C:$I,4,0)</f>
        <v>83.655000000000001</v>
      </c>
      <c r="N442" t="str">
        <f>VLOOKUP(A442,'Ağustos 2025 Fiyat Listesi'!$C:$I,5,0)</f>
        <v>TL</v>
      </c>
    </row>
    <row r="443" spans="1:14" hidden="1" x14ac:dyDescent="0.25">
      <c r="A443" t="s">
        <v>1743</v>
      </c>
      <c r="B443" t="s">
        <v>1744</v>
      </c>
      <c r="C443" t="s">
        <v>1211</v>
      </c>
      <c r="D443" t="s">
        <v>1212</v>
      </c>
      <c r="E443" t="s">
        <v>1212</v>
      </c>
      <c r="F443">
        <v>1065</v>
      </c>
      <c r="G443" t="s">
        <v>1213</v>
      </c>
      <c r="H443">
        <v>8682665414327</v>
      </c>
      <c r="I443" t="s">
        <v>1229</v>
      </c>
      <c r="J443" t="s">
        <v>1212</v>
      </c>
      <c r="K443">
        <v>0</v>
      </c>
      <c r="L443" t="s">
        <v>1214</v>
      </c>
      <c r="M443">
        <f>VLOOKUP(A443,'Ağustos 2025 Fiyat Listesi'!$C:$I,4,0)</f>
        <v>1573.0000000000002</v>
      </c>
      <c r="N443" t="str">
        <f>VLOOKUP(A443,'Ağustos 2025 Fiyat Listesi'!$C:$I,5,0)</f>
        <v>TL</v>
      </c>
    </row>
    <row r="444" spans="1:14" x14ac:dyDescent="0.25">
      <c r="A444" t="s">
        <v>1879</v>
      </c>
      <c r="B444" t="s">
        <v>1145</v>
      </c>
      <c r="C444" t="s">
        <v>1211</v>
      </c>
      <c r="D444" t="s">
        <v>1212</v>
      </c>
      <c r="E444" t="s">
        <v>1212</v>
      </c>
      <c r="F444">
        <v>1012</v>
      </c>
      <c r="G444" t="s">
        <v>1213</v>
      </c>
      <c r="H444" t="s">
        <v>1252</v>
      </c>
      <c r="I444" t="s">
        <v>1252</v>
      </c>
      <c r="J444" t="s">
        <v>1212</v>
      </c>
      <c r="K444">
        <v>0</v>
      </c>
      <c r="L444" t="s">
        <v>1214</v>
      </c>
      <c r="M444">
        <f>VLOOKUP(A444,'Ağustos 2025 Fiyat Listesi'!$C:$I,4,0)</f>
        <v>4</v>
      </c>
      <c r="N444" t="str">
        <f>VLOOKUP(A444,'Ağustos 2025 Fiyat Listesi'!$C:$I,5,0)</f>
        <v>USD</v>
      </c>
    </row>
    <row r="445" spans="1:14" hidden="1" x14ac:dyDescent="0.25">
      <c r="A445" t="s">
        <v>1880</v>
      </c>
      <c r="B445" t="s">
        <v>1881</v>
      </c>
      <c r="C445" t="s">
        <v>1274</v>
      </c>
      <c r="D445" t="s">
        <v>1212</v>
      </c>
      <c r="E445" t="s">
        <v>1212</v>
      </c>
      <c r="F445">
        <v>1042</v>
      </c>
      <c r="G445" t="s">
        <v>1213</v>
      </c>
      <c r="H445" t="s">
        <v>1252</v>
      </c>
      <c r="I445" t="s">
        <v>1252</v>
      </c>
      <c r="J445" t="s">
        <v>1212</v>
      </c>
      <c r="K445">
        <v>0</v>
      </c>
      <c r="L445" t="s">
        <v>1214</v>
      </c>
      <c r="M445" t="e">
        <f>VLOOKUP(A445,'Ağustos 2025 Fiyat Listesi'!$C:$I,4,0)</f>
        <v>#N/A</v>
      </c>
      <c r="N445" t="e">
        <f>VLOOKUP(A445,'Ağustos 2025 Fiyat Listesi'!$C:$I,5,0)</f>
        <v>#N/A</v>
      </c>
    </row>
    <row r="446" spans="1:14" hidden="1" x14ac:dyDescent="0.25">
      <c r="A446" t="s">
        <v>1751</v>
      </c>
      <c r="B446" t="s">
        <v>1752</v>
      </c>
      <c r="C446" t="s">
        <v>1211</v>
      </c>
      <c r="D446" t="s">
        <v>1212</v>
      </c>
      <c r="E446" t="s">
        <v>1212</v>
      </c>
      <c r="F446">
        <v>1042</v>
      </c>
      <c r="G446" t="s">
        <v>1213</v>
      </c>
      <c r="H446">
        <v>8682665400108</v>
      </c>
      <c r="I446" t="s">
        <v>1229</v>
      </c>
      <c r="J446" t="s">
        <v>1212</v>
      </c>
      <c r="K446">
        <v>0</v>
      </c>
      <c r="L446" t="s">
        <v>1214</v>
      </c>
      <c r="M446">
        <f>VLOOKUP(A446,'Ağustos 2025 Fiyat Listesi'!$C:$I,4,0)</f>
        <v>34.65</v>
      </c>
      <c r="N446" t="str">
        <f>VLOOKUP(A446,'Ağustos 2025 Fiyat Listesi'!$C:$I,5,0)</f>
        <v>TL</v>
      </c>
    </row>
    <row r="447" spans="1:14" hidden="1" x14ac:dyDescent="0.25">
      <c r="A447" t="s">
        <v>1408</v>
      </c>
      <c r="B447" t="s">
        <v>1409</v>
      </c>
      <c r="C447" t="s">
        <v>1211</v>
      </c>
      <c r="D447" t="s">
        <v>1212</v>
      </c>
      <c r="E447" t="s">
        <v>1212</v>
      </c>
      <c r="F447">
        <v>1042</v>
      </c>
      <c r="G447" t="s">
        <v>1213</v>
      </c>
      <c r="H447">
        <v>8682665400115</v>
      </c>
      <c r="I447" t="s">
        <v>1229</v>
      </c>
      <c r="J447" t="s">
        <v>1212</v>
      </c>
      <c r="K447">
        <v>0</v>
      </c>
      <c r="L447" t="s">
        <v>1214</v>
      </c>
      <c r="M447">
        <f>VLOOKUP(A447,'Ağustos 2025 Fiyat Listesi'!$C:$I,4,0)</f>
        <v>34.65</v>
      </c>
      <c r="N447" t="str">
        <f>VLOOKUP(A447,'Ağustos 2025 Fiyat Listesi'!$C:$I,5,0)</f>
        <v>TL</v>
      </c>
    </row>
    <row r="448" spans="1:14" hidden="1" x14ac:dyDescent="0.25">
      <c r="A448" t="s">
        <v>1624</v>
      </c>
      <c r="B448" t="s">
        <v>1625</v>
      </c>
      <c r="C448" t="s">
        <v>1211</v>
      </c>
      <c r="D448" t="s">
        <v>1212</v>
      </c>
      <c r="E448" t="s">
        <v>1212</v>
      </c>
      <c r="F448">
        <v>1042</v>
      </c>
      <c r="G448" t="s">
        <v>1213</v>
      </c>
      <c r="H448" t="s">
        <v>1624</v>
      </c>
      <c r="I448" t="s">
        <v>1213</v>
      </c>
      <c r="J448" t="s">
        <v>1212</v>
      </c>
      <c r="K448">
        <v>0</v>
      </c>
      <c r="L448" t="s">
        <v>1214</v>
      </c>
      <c r="M448">
        <f>VLOOKUP(A448,'Ağustos 2025 Fiyat Listesi'!$C:$I,4,0)</f>
        <v>34.65</v>
      </c>
      <c r="N448" t="str">
        <f>VLOOKUP(A448,'Ağustos 2025 Fiyat Listesi'!$C:$I,5,0)</f>
        <v>TL</v>
      </c>
    </row>
    <row r="449" spans="1:14" hidden="1" x14ac:dyDescent="0.25">
      <c r="A449" t="s">
        <v>1857</v>
      </c>
      <c r="B449" t="s">
        <v>1858</v>
      </c>
      <c r="C449" t="s">
        <v>1211</v>
      </c>
      <c r="D449" t="s">
        <v>1212</v>
      </c>
      <c r="E449" t="s">
        <v>1212</v>
      </c>
      <c r="F449">
        <v>1042</v>
      </c>
      <c r="G449" t="s">
        <v>1213</v>
      </c>
      <c r="H449">
        <v>8682665400375</v>
      </c>
      <c r="I449" t="s">
        <v>1229</v>
      </c>
      <c r="J449" t="s">
        <v>1212</v>
      </c>
      <c r="K449">
        <v>0</v>
      </c>
      <c r="L449" t="s">
        <v>1214</v>
      </c>
      <c r="M449">
        <f>VLOOKUP(A449,'Ağustos 2025 Fiyat Listesi'!$C:$I,4,0)</f>
        <v>102.47649999999999</v>
      </c>
      <c r="N449" t="str">
        <f>VLOOKUP(A449,'Ağustos 2025 Fiyat Listesi'!$C:$I,5,0)</f>
        <v>TL</v>
      </c>
    </row>
    <row r="450" spans="1:14" hidden="1" x14ac:dyDescent="0.25">
      <c r="A450" t="s">
        <v>1882</v>
      </c>
      <c r="B450" t="s">
        <v>1883</v>
      </c>
      <c r="C450" t="s">
        <v>1211</v>
      </c>
      <c r="D450" t="s">
        <v>1212</v>
      </c>
      <c r="E450" t="s">
        <v>1212</v>
      </c>
      <c r="F450">
        <v>1042</v>
      </c>
      <c r="G450" t="s">
        <v>1213</v>
      </c>
      <c r="H450" t="s">
        <v>1882</v>
      </c>
      <c r="I450" t="s">
        <v>1213</v>
      </c>
      <c r="J450" t="s">
        <v>1212</v>
      </c>
      <c r="K450">
        <v>0</v>
      </c>
      <c r="L450" t="s">
        <v>1214</v>
      </c>
      <c r="M450">
        <f>VLOOKUP(A450,'Ağustos 2025 Fiyat Listesi'!$C:$I,4,0)</f>
        <v>165.18600000000001</v>
      </c>
      <c r="N450" t="str">
        <f>VLOOKUP(A450,'Ağustos 2025 Fiyat Listesi'!$C:$I,5,0)</f>
        <v>TL</v>
      </c>
    </row>
    <row r="451" spans="1:14" hidden="1" x14ac:dyDescent="0.25">
      <c r="A451" t="s">
        <v>1884</v>
      </c>
      <c r="B451" t="s">
        <v>1885</v>
      </c>
      <c r="C451" t="s">
        <v>1211</v>
      </c>
      <c r="D451" t="s">
        <v>1212</v>
      </c>
      <c r="E451" t="s">
        <v>1212</v>
      </c>
      <c r="F451">
        <v>1042</v>
      </c>
      <c r="G451" t="s">
        <v>1213</v>
      </c>
      <c r="H451" t="s">
        <v>1884</v>
      </c>
      <c r="I451" t="s">
        <v>1213</v>
      </c>
      <c r="J451" t="s">
        <v>1212</v>
      </c>
      <c r="K451">
        <v>0</v>
      </c>
      <c r="L451" t="s">
        <v>1214</v>
      </c>
      <c r="M451">
        <f>VLOOKUP(A451,'Ağustos 2025 Fiyat Listesi'!$C:$I,4,0)</f>
        <v>211.071</v>
      </c>
      <c r="N451" t="str">
        <f>VLOOKUP(A451,'Ağustos 2025 Fiyat Listesi'!$C:$I,5,0)</f>
        <v>TL</v>
      </c>
    </row>
    <row r="452" spans="1:14" hidden="1" x14ac:dyDescent="0.25">
      <c r="A452" t="s">
        <v>1755</v>
      </c>
      <c r="B452" t="s">
        <v>1756</v>
      </c>
      <c r="C452" t="s">
        <v>1211</v>
      </c>
      <c r="D452" t="s">
        <v>1212</v>
      </c>
      <c r="E452" t="s">
        <v>1212</v>
      </c>
      <c r="F452">
        <v>1042</v>
      </c>
      <c r="G452" t="s">
        <v>1213</v>
      </c>
      <c r="H452">
        <v>8682665400610</v>
      </c>
      <c r="I452" t="s">
        <v>1229</v>
      </c>
      <c r="J452" t="s">
        <v>1212</v>
      </c>
      <c r="K452">
        <v>0</v>
      </c>
      <c r="L452" t="s">
        <v>1214</v>
      </c>
      <c r="M452">
        <f>VLOOKUP(A452,'Ağustos 2025 Fiyat Listesi'!$C:$I,4,0)</f>
        <v>211.071</v>
      </c>
      <c r="N452" t="str">
        <f>VLOOKUP(A452,'Ağustos 2025 Fiyat Listesi'!$C:$I,5,0)</f>
        <v>TL</v>
      </c>
    </row>
    <row r="453" spans="1:14" hidden="1" x14ac:dyDescent="0.25">
      <c r="A453" t="s">
        <v>1710</v>
      </c>
      <c r="B453" t="s">
        <v>1711</v>
      </c>
      <c r="C453" t="s">
        <v>1211</v>
      </c>
      <c r="D453" t="s">
        <v>1212</v>
      </c>
      <c r="E453" t="s">
        <v>1212</v>
      </c>
      <c r="F453">
        <v>1042</v>
      </c>
      <c r="G453" t="s">
        <v>1213</v>
      </c>
      <c r="H453" t="s">
        <v>1710</v>
      </c>
      <c r="I453" t="s">
        <v>1213</v>
      </c>
      <c r="J453" t="s">
        <v>1212</v>
      </c>
      <c r="K453">
        <v>0</v>
      </c>
      <c r="L453" t="s">
        <v>1214</v>
      </c>
      <c r="M453">
        <f>VLOOKUP(A453,'Ağustos 2025 Fiyat Listesi'!$C:$I,4,0)</f>
        <v>1039.0625</v>
      </c>
      <c r="N453" t="str">
        <f>VLOOKUP(A453,'Ağustos 2025 Fiyat Listesi'!$C:$I,5,0)</f>
        <v>TL</v>
      </c>
    </row>
    <row r="454" spans="1:14" hidden="1" x14ac:dyDescent="0.25">
      <c r="A454" t="s">
        <v>1886</v>
      </c>
      <c r="B454" t="s">
        <v>1887</v>
      </c>
      <c r="C454" t="s">
        <v>1211</v>
      </c>
      <c r="D454" t="s">
        <v>1212</v>
      </c>
      <c r="E454" t="s">
        <v>1212</v>
      </c>
      <c r="F454">
        <v>1042</v>
      </c>
      <c r="G454" t="s">
        <v>1213</v>
      </c>
      <c r="H454" t="s">
        <v>1886</v>
      </c>
      <c r="I454" t="s">
        <v>1213</v>
      </c>
      <c r="J454" t="s">
        <v>1212</v>
      </c>
      <c r="K454">
        <v>0</v>
      </c>
      <c r="L454" t="s">
        <v>1214</v>
      </c>
      <c r="M454">
        <f>VLOOKUP(A454,'Ağustos 2025 Fiyat Listesi'!$C:$I,4,0)</f>
        <v>1240.8499999999999</v>
      </c>
      <c r="N454" t="str">
        <f>VLOOKUP(A454,'Ağustos 2025 Fiyat Listesi'!$C:$I,5,0)</f>
        <v>TL</v>
      </c>
    </row>
    <row r="455" spans="1:14" hidden="1" x14ac:dyDescent="0.25">
      <c r="A455" t="s">
        <v>1221</v>
      </c>
      <c r="B455" t="s">
        <v>1222</v>
      </c>
      <c r="C455" t="s">
        <v>1211</v>
      </c>
      <c r="D455" t="s">
        <v>1212</v>
      </c>
      <c r="E455" t="s">
        <v>1212</v>
      </c>
      <c r="F455">
        <v>1042</v>
      </c>
      <c r="G455" t="s">
        <v>1213</v>
      </c>
      <c r="H455">
        <v>8682665400917</v>
      </c>
      <c r="I455" t="s">
        <v>1229</v>
      </c>
      <c r="J455" t="s">
        <v>1212</v>
      </c>
      <c r="K455">
        <v>0</v>
      </c>
      <c r="L455" t="s">
        <v>1214</v>
      </c>
      <c r="M455">
        <f>VLOOKUP(A455,'Ağustos 2025 Fiyat Listesi'!$C:$I,4,0)</f>
        <v>42.760249999999999</v>
      </c>
      <c r="N455" t="str">
        <f>VLOOKUP(A455,'Ağustos 2025 Fiyat Listesi'!$C:$I,5,0)</f>
        <v>TL</v>
      </c>
    </row>
    <row r="456" spans="1:14" hidden="1" x14ac:dyDescent="0.25">
      <c r="A456" t="s">
        <v>1372</v>
      </c>
      <c r="B456" t="s">
        <v>1373</v>
      </c>
      <c r="C456" t="s">
        <v>1211</v>
      </c>
      <c r="D456" t="s">
        <v>1212</v>
      </c>
      <c r="E456" t="s">
        <v>1212</v>
      </c>
      <c r="F456">
        <v>1042</v>
      </c>
      <c r="G456" t="s">
        <v>1213</v>
      </c>
      <c r="H456">
        <v>8682665401013</v>
      </c>
      <c r="I456" t="s">
        <v>1229</v>
      </c>
      <c r="J456" t="s">
        <v>1212</v>
      </c>
      <c r="K456">
        <v>0</v>
      </c>
      <c r="L456" t="s">
        <v>1214</v>
      </c>
      <c r="M456">
        <f>VLOOKUP(A456,'Ağustos 2025 Fiyat Listesi'!$C:$I,4,0)</f>
        <v>69.965999999999994</v>
      </c>
      <c r="N456" t="str">
        <f>VLOOKUP(A456,'Ağustos 2025 Fiyat Listesi'!$C:$I,5,0)</f>
        <v>TL</v>
      </c>
    </row>
    <row r="457" spans="1:14" hidden="1" x14ac:dyDescent="0.25">
      <c r="A457" t="s">
        <v>1524</v>
      </c>
      <c r="B457" t="s">
        <v>1525</v>
      </c>
      <c r="C457" t="s">
        <v>1211</v>
      </c>
      <c r="D457" t="s">
        <v>1212</v>
      </c>
      <c r="E457" t="s">
        <v>1212</v>
      </c>
      <c r="F457">
        <v>1042</v>
      </c>
      <c r="G457" t="s">
        <v>1213</v>
      </c>
      <c r="H457">
        <v>8682665401143</v>
      </c>
      <c r="I457" t="s">
        <v>1229</v>
      </c>
      <c r="J457" t="s">
        <v>1212</v>
      </c>
      <c r="K457">
        <v>0</v>
      </c>
      <c r="L457" t="s">
        <v>1214</v>
      </c>
      <c r="M457">
        <f>VLOOKUP(A457,'Ağustos 2025 Fiyat Listesi'!$C:$I,4,0)</f>
        <v>112.554</v>
      </c>
      <c r="N457" t="str">
        <f>VLOOKUP(A457,'Ağustos 2025 Fiyat Listesi'!$C:$I,5,0)</f>
        <v>TL</v>
      </c>
    </row>
    <row r="458" spans="1:14" hidden="1" x14ac:dyDescent="0.25">
      <c r="A458" t="s">
        <v>1888</v>
      </c>
      <c r="B458" t="s">
        <v>1889</v>
      </c>
      <c r="C458" t="s">
        <v>1211</v>
      </c>
      <c r="D458" t="s">
        <v>1212</v>
      </c>
      <c r="E458" t="s">
        <v>1212</v>
      </c>
      <c r="F458">
        <v>1042</v>
      </c>
      <c r="G458" t="s">
        <v>1213</v>
      </c>
      <c r="H458">
        <v>8682665414174</v>
      </c>
      <c r="I458" t="s">
        <v>1213</v>
      </c>
      <c r="J458" t="s">
        <v>1212</v>
      </c>
      <c r="K458">
        <v>0</v>
      </c>
      <c r="L458" t="s">
        <v>1214</v>
      </c>
      <c r="M458">
        <f>VLOOKUP(A458,'Ağustos 2025 Fiyat Listesi'!$C:$I,4,0)</f>
        <v>194.35</v>
      </c>
      <c r="N458" t="str">
        <f>VLOOKUP(A458,'Ağustos 2025 Fiyat Listesi'!$C:$I,5,0)</f>
        <v>TL</v>
      </c>
    </row>
    <row r="459" spans="1:14" hidden="1" x14ac:dyDescent="0.25">
      <c r="A459" t="s">
        <v>1890</v>
      </c>
      <c r="B459" t="s">
        <v>1891</v>
      </c>
      <c r="C459" t="s">
        <v>1211</v>
      </c>
      <c r="D459" t="s">
        <v>1212</v>
      </c>
      <c r="E459" t="s">
        <v>1212</v>
      </c>
      <c r="F459">
        <v>1034</v>
      </c>
      <c r="G459" t="s">
        <v>1213</v>
      </c>
      <c r="H459" t="s">
        <v>1890</v>
      </c>
      <c r="I459" t="s">
        <v>1213</v>
      </c>
      <c r="J459" t="s">
        <v>1212</v>
      </c>
      <c r="K459">
        <v>0</v>
      </c>
      <c r="L459" t="s">
        <v>1214</v>
      </c>
      <c r="M459">
        <f>VLOOKUP(A459,'Ağustos 2025 Fiyat Listesi'!$C:$I,4,0)</f>
        <v>4.07</v>
      </c>
      <c r="N459" t="str">
        <f>VLOOKUP(A459,'Ağustos 2025 Fiyat Listesi'!$C:$I,5,0)</f>
        <v>TL</v>
      </c>
    </row>
    <row r="460" spans="1:14" hidden="1" x14ac:dyDescent="0.25">
      <c r="A460" t="s">
        <v>1892</v>
      </c>
      <c r="B460" t="s">
        <v>1893</v>
      </c>
      <c r="C460" t="s">
        <v>1211</v>
      </c>
      <c r="D460" t="s">
        <v>1212</v>
      </c>
      <c r="E460" t="s">
        <v>1212</v>
      </c>
      <c r="G460" t="s">
        <v>1213</v>
      </c>
      <c r="H460" t="s">
        <v>1252</v>
      </c>
      <c r="I460" t="s">
        <v>1252</v>
      </c>
      <c r="J460" t="s">
        <v>1212</v>
      </c>
      <c r="K460">
        <v>0</v>
      </c>
      <c r="L460" t="s">
        <v>1214</v>
      </c>
      <c r="M460">
        <f>VLOOKUP(A460,'Ağustos 2025 Fiyat Listesi'!$C:$I,4,0)</f>
        <v>7.15</v>
      </c>
      <c r="N460" t="str">
        <f>VLOOKUP(A460,'Ağustos 2025 Fiyat Listesi'!$C:$I,5,0)</f>
        <v>TL</v>
      </c>
    </row>
    <row r="461" spans="1:14" hidden="1" x14ac:dyDescent="0.25">
      <c r="A461" t="s">
        <v>1894</v>
      </c>
      <c r="B461" t="s">
        <v>1895</v>
      </c>
      <c r="C461" t="s">
        <v>1211</v>
      </c>
      <c r="D461" t="s">
        <v>1212</v>
      </c>
      <c r="E461" t="s">
        <v>1212</v>
      </c>
      <c r="G461" t="s">
        <v>1213</v>
      </c>
      <c r="H461" t="s">
        <v>1252</v>
      </c>
      <c r="I461" t="s">
        <v>1252</v>
      </c>
      <c r="J461" t="s">
        <v>1212</v>
      </c>
      <c r="K461">
        <v>0</v>
      </c>
      <c r="L461" t="s">
        <v>1214</v>
      </c>
      <c r="M461">
        <f>VLOOKUP(A461,'Ağustos 2025 Fiyat Listesi'!$C:$I,4,0)</f>
        <v>2.6884000000000001</v>
      </c>
      <c r="N461" t="str">
        <f>VLOOKUP(A461,'Ağustos 2025 Fiyat Listesi'!$C:$I,5,0)</f>
        <v>TL</v>
      </c>
    </row>
    <row r="462" spans="1:14" hidden="1" x14ac:dyDescent="0.25">
      <c r="A462" t="s">
        <v>1602</v>
      </c>
      <c r="B462" t="s">
        <v>1603</v>
      </c>
      <c r="C462" t="s">
        <v>1211</v>
      </c>
      <c r="D462" t="s">
        <v>1212</v>
      </c>
      <c r="E462" t="s">
        <v>1212</v>
      </c>
      <c r="F462">
        <v>1039</v>
      </c>
      <c r="G462" t="s">
        <v>1213</v>
      </c>
      <c r="H462" t="s">
        <v>1602</v>
      </c>
      <c r="I462" t="s">
        <v>1213</v>
      </c>
      <c r="J462" t="s">
        <v>1212</v>
      </c>
      <c r="K462">
        <v>0</v>
      </c>
      <c r="L462" t="s">
        <v>1214</v>
      </c>
      <c r="M462">
        <f>VLOOKUP(A462,'Ağustos 2025 Fiyat Listesi'!$C:$I,4,0)</f>
        <v>3.4749000000000008</v>
      </c>
      <c r="N462" t="str">
        <f>VLOOKUP(A462,'Ağustos 2025 Fiyat Listesi'!$C:$I,5,0)</f>
        <v>TL</v>
      </c>
    </row>
    <row r="463" spans="1:14" hidden="1" x14ac:dyDescent="0.25">
      <c r="A463" t="s">
        <v>1896</v>
      </c>
      <c r="B463" t="s">
        <v>1897</v>
      </c>
      <c r="C463" t="s">
        <v>1211</v>
      </c>
      <c r="D463" t="s">
        <v>1212</v>
      </c>
      <c r="E463" t="s">
        <v>1212</v>
      </c>
      <c r="G463" t="s">
        <v>1213</v>
      </c>
      <c r="H463" t="s">
        <v>1252</v>
      </c>
      <c r="I463" t="s">
        <v>1252</v>
      </c>
      <c r="J463" t="s">
        <v>1212</v>
      </c>
      <c r="K463">
        <v>0</v>
      </c>
      <c r="L463" t="s">
        <v>1214</v>
      </c>
      <c r="M463">
        <f>VLOOKUP(A463,'Ağustos 2025 Fiyat Listesi'!$C:$I,4,0)</f>
        <v>3.4749000000000008</v>
      </c>
      <c r="N463" t="str">
        <f>VLOOKUP(A463,'Ağustos 2025 Fiyat Listesi'!$C:$I,5,0)</f>
        <v>TL</v>
      </c>
    </row>
    <row r="464" spans="1:14" hidden="1" x14ac:dyDescent="0.25">
      <c r="A464" t="s">
        <v>1314</v>
      </c>
      <c r="B464" t="s">
        <v>1315</v>
      </c>
      <c r="C464" t="s">
        <v>1211</v>
      </c>
      <c r="D464" t="s">
        <v>1212</v>
      </c>
      <c r="E464" t="s">
        <v>1212</v>
      </c>
      <c r="F464">
        <v>1024</v>
      </c>
      <c r="G464" t="s">
        <v>1213</v>
      </c>
      <c r="H464">
        <v>8682665407152</v>
      </c>
      <c r="I464" t="s">
        <v>1229</v>
      </c>
      <c r="J464" t="s">
        <v>1212</v>
      </c>
      <c r="K464">
        <v>0</v>
      </c>
      <c r="L464" t="s">
        <v>1214</v>
      </c>
      <c r="M464">
        <f>VLOOKUP(A464,'Ağustos 2025 Fiyat Listesi'!$C:$I,4,0)</f>
        <v>7.4360000000000017</v>
      </c>
      <c r="N464" t="str">
        <f>VLOOKUP(A464,'Ağustos 2025 Fiyat Listesi'!$C:$I,5,0)</f>
        <v>TL</v>
      </c>
    </row>
    <row r="465" spans="1:14" hidden="1" x14ac:dyDescent="0.25">
      <c r="A465" t="s">
        <v>1898</v>
      </c>
      <c r="B465" t="s">
        <v>1899</v>
      </c>
      <c r="C465" t="s">
        <v>1211</v>
      </c>
      <c r="D465" t="s">
        <v>1212</v>
      </c>
      <c r="E465" t="s">
        <v>1212</v>
      </c>
      <c r="F465">
        <v>1024</v>
      </c>
      <c r="G465" t="s">
        <v>1257</v>
      </c>
      <c r="H465" t="s">
        <v>1898</v>
      </c>
      <c r="I465" t="s">
        <v>1261</v>
      </c>
      <c r="J465" t="s">
        <v>1212</v>
      </c>
      <c r="K465">
        <v>0</v>
      </c>
      <c r="L465" t="s">
        <v>1214</v>
      </c>
      <c r="M465">
        <f>VLOOKUP(A465,'Ağustos 2025 Fiyat Listesi'!$C:$I,4,0)</f>
        <v>4.4401500000000009</v>
      </c>
      <c r="N465" t="str">
        <f>VLOOKUP(A465,'Ağustos 2025 Fiyat Listesi'!$C:$I,5,0)</f>
        <v>TL</v>
      </c>
    </row>
    <row r="466" spans="1:14" hidden="1" x14ac:dyDescent="0.25">
      <c r="A466" t="s">
        <v>1900</v>
      </c>
      <c r="B466" t="s">
        <v>1901</v>
      </c>
      <c r="C466" t="s">
        <v>1211</v>
      </c>
      <c r="D466" t="s">
        <v>1212</v>
      </c>
      <c r="E466" t="s">
        <v>1212</v>
      </c>
      <c r="F466">
        <v>1024</v>
      </c>
      <c r="G466" t="s">
        <v>1213</v>
      </c>
      <c r="H466" t="s">
        <v>1900</v>
      </c>
      <c r="I466" t="s">
        <v>1213</v>
      </c>
      <c r="J466" t="s">
        <v>1212</v>
      </c>
      <c r="K466">
        <v>0</v>
      </c>
      <c r="L466" t="s">
        <v>1214</v>
      </c>
      <c r="M466">
        <f>VLOOKUP(A466,'Ağustos 2025 Fiyat Listesi'!$C:$I,4,0)</f>
        <v>4004.0000000000005</v>
      </c>
      <c r="N466" t="str">
        <f>VLOOKUP(A466,'Ağustos 2025 Fiyat Listesi'!$C:$I,5,0)</f>
        <v>TL</v>
      </c>
    </row>
    <row r="467" spans="1:14" hidden="1" x14ac:dyDescent="0.25">
      <c r="A467" t="s">
        <v>1843</v>
      </c>
      <c r="B467" t="s">
        <v>1844</v>
      </c>
      <c r="C467" t="s">
        <v>1211</v>
      </c>
      <c r="D467" t="s">
        <v>1212</v>
      </c>
      <c r="E467" t="s">
        <v>1212</v>
      </c>
      <c r="F467">
        <v>1024</v>
      </c>
      <c r="G467" t="s">
        <v>1213</v>
      </c>
      <c r="H467" t="s">
        <v>1843</v>
      </c>
      <c r="I467" t="s">
        <v>1213</v>
      </c>
      <c r="J467" t="s">
        <v>1212</v>
      </c>
      <c r="K467">
        <v>0</v>
      </c>
      <c r="L467" t="s">
        <v>1214</v>
      </c>
      <c r="M467">
        <f>VLOOKUP(A467,'Ağustos 2025 Fiyat Listesi'!$C:$I,4,0)</f>
        <v>107.25000000000001</v>
      </c>
      <c r="N467" t="str">
        <f>VLOOKUP(A467,'Ağustos 2025 Fiyat Listesi'!$C:$I,5,0)</f>
        <v>TL</v>
      </c>
    </row>
    <row r="468" spans="1:14" hidden="1" x14ac:dyDescent="0.25">
      <c r="A468" t="s">
        <v>1902</v>
      </c>
      <c r="B468" t="s">
        <v>1903</v>
      </c>
      <c r="C468" t="s">
        <v>1211</v>
      </c>
      <c r="D468" t="s">
        <v>1212</v>
      </c>
      <c r="E468" t="s">
        <v>1212</v>
      </c>
      <c r="F468">
        <v>1047</v>
      </c>
      <c r="G468" t="s">
        <v>1213</v>
      </c>
      <c r="H468">
        <v>8682665407749</v>
      </c>
      <c r="I468" t="s">
        <v>1229</v>
      </c>
      <c r="J468" t="s">
        <v>1212</v>
      </c>
      <c r="K468">
        <v>0</v>
      </c>
      <c r="L468" t="s">
        <v>1214</v>
      </c>
      <c r="M468">
        <f>VLOOKUP(A468,'Ağustos 2025 Fiyat Listesi'!$C:$I,4,0)</f>
        <v>57.2</v>
      </c>
      <c r="N468" t="str">
        <f>VLOOKUP(A468,'Ağustos 2025 Fiyat Listesi'!$C:$I,5,0)</f>
        <v>TL</v>
      </c>
    </row>
    <row r="469" spans="1:14" hidden="1" x14ac:dyDescent="0.25">
      <c r="A469" t="s">
        <v>1904</v>
      </c>
      <c r="B469" t="s">
        <v>1905</v>
      </c>
      <c r="C469" t="s">
        <v>1211</v>
      </c>
      <c r="D469" t="s">
        <v>1212</v>
      </c>
      <c r="E469" t="s">
        <v>1212</v>
      </c>
      <c r="F469">
        <v>1047</v>
      </c>
      <c r="G469" t="s">
        <v>1213</v>
      </c>
      <c r="H469">
        <v>8682665407886</v>
      </c>
      <c r="I469" t="s">
        <v>1229</v>
      </c>
      <c r="J469" t="s">
        <v>1212</v>
      </c>
      <c r="K469">
        <v>0</v>
      </c>
      <c r="L469" t="s">
        <v>1214</v>
      </c>
      <c r="M469">
        <f>VLOOKUP(A469,'Ağustos 2025 Fiyat Listesi'!$C:$I,4,0)</f>
        <v>81.510000000000019</v>
      </c>
      <c r="N469" t="str">
        <f>VLOOKUP(A469,'Ağustos 2025 Fiyat Listesi'!$C:$I,5,0)</f>
        <v>TL</v>
      </c>
    </row>
    <row r="470" spans="1:14" hidden="1" x14ac:dyDescent="0.25">
      <c r="A470" t="s">
        <v>1470</v>
      </c>
      <c r="B470" t="s">
        <v>1471</v>
      </c>
      <c r="C470" t="s">
        <v>1211</v>
      </c>
      <c r="D470" t="s">
        <v>1212</v>
      </c>
      <c r="E470" t="s">
        <v>1212</v>
      </c>
      <c r="F470">
        <v>1047</v>
      </c>
      <c r="G470" t="s">
        <v>1213</v>
      </c>
      <c r="H470">
        <v>8682665408043</v>
      </c>
      <c r="I470" t="s">
        <v>1229</v>
      </c>
      <c r="J470" t="s">
        <v>1212</v>
      </c>
      <c r="K470">
        <v>0</v>
      </c>
      <c r="L470" t="s">
        <v>1214</v>
      </c>
      <c r="M470">
        <f>VLOOKUP(A470,'Ağustos 2025 Fiyat Listesi'!$C:$I,4,0)</f>
        <v>81.510000000000019</v>
      </c>
      <c r="N470" t="str">
        <f>VLOOKUP(A470,'Ağustos 2025 Fiyat Listesi'!$C:$I,5,0)</f>
        <v>TL</v>
      </c>
    </row>
    <row r="471" spans="1:14" x14ac:dyDescent="0.25">
      <c r="A471" t="s">
        <v>1906</v>
      </c>
      <c r="B471" t="s">
        <v>1907</v>
      </c>
      <c r="C471" t="s">
        <v>1211</v>
      </c>
      <c r="D471" t="s">
        <v>1212</v>
      </c>
      <c r="E471" t="s">
        <v>1212</v>
      </c>
      <c r="F471">
        <v>1012</v>
      </c>
      <c r="G471" t="s">
        <v>1213</v>
      </c>
      <c r="H471" t="s">
        <v>1252</v>
      </c>
      <c r="I471" t="s">
        <v>1252</v>
      </c>
      <c r="J471" t="s">
        <v>1212</v>
      </c>
      <c r="K471">
        <v>0</v>
      </c>
      <c r="L471" t="s">
        <v>1214</v>
      </c>
      <c r="M471">
        <f>VLOOKUP(A471,'Ağustos 2025 Fiyat Listesi'!$C:$I,4,0)</f>
        <v>16</v>
      </c>
      <c r="N471" t="str">
        <f>VLOOKUP(A471,'Ağustos 2025 Fiyat Listesi'!$C:$I,5,0)</f>
        <v>USD</v>
      </c>
    </row>
    <row r="472" spans="1:14" x14ac:dyDescent="0.25">
      <c r="A472" t="s">
        <v>1908</v>
      </c>
      <c r="B472" t="s">
        <v>1909</v>
      </c>
      <c r="C472" t="s">
        <v>1211</v>
      </c>
      <c r="D472" t="s">
        <v>1212</v>
      </c>
      <c r="E472" t="s">
        <v>1212</v>
      </c>
      <c r="F472">
        <v>1073</v>
      </c>
      <c r="G472" t="s">
        <v>1213</v>
      </c>
      <c r="H472">
        <v>8682665414792</v>
      </c>
      <c r="I472" t="s">
        <v>1213</v>
      </c>
      <c r="J472" t="s">
        <v>1212</v>
      </c>
      <c r="K472">
        <v>0</v>
      </c>
      <c r="L472" t="s">
        <v>1214</v>
      </c>
      <c r="M472">
        <f>VLOOKUP(A472,'Ağustos 2025 Fiyat Listesi'!$C:$I,4,0)</f>
        <v>5.8</v>
      </c>
      <c r="N472" t="str">
        <f>VLOOKUP(A472,'Ağustos 2025 Fiyat Listesi'!$C:$I,5,0)</f>
        <v>USD</v>
      </c>
    </row>
    <row r="473" spans="1:14" x14ac:dyDescent="0.25">
      <c r="A473" t="s">
        <v>1510</v>
      </c>
      <c r="B473" t="s">
        <v>1511</v>
      </c>
      <c r="C473" t="s">
        <v>1211</v>
      </c>
      <c r="D473" t="s">
        <v>1212</v>
      </c>
      <c r="E473" t="s">
        <v>1212</v>
      </c>
      <c r="F473">
        <v>1073</v>
      </c>
      <c r="G473" t="s">
        <v>1213</v>
      </c>
      <c r="H473">
        <v>8682665415287</v>
      </c>
      <c r="I473" t="s">
        <v>1213</v>
      </c>
      <c r="J473" t="s">
        <v>1212</v>
      </c>
      <c r="K473">
        <v>0</v>
      </c>
      <c r="L473" t="s">
        <v>1214</v>
      </c>
      <c r="M473">
        <f>VLOOKUP(A473,'Ağustos 2025 Fiyat Listesi'!$C:$I,4,0)</f>
        <v>0.5</v>
      </c>
      <c r="N473" t="str">
        <f>VLOOKUP(A473,'Ağustos 2025 Fiyat Listesi'!$C:$I,5,0)</f>
        <v>USD</v>
      </c>
    </row>
    <row r="474" spans="1:14" hidden="1" x14ac:dyDescent="0.25">
      <c r="A474" t="s">
        <v>1910</v>
      </c>
      <c r="B474" t="s">
        <v>1911</v>
      </c>
      <c r="C474" t="s">
        <v>1274</v>
      </c>
      <c r="D474" t="s">
        <v>1212</v>
      </c>
      <c r="E474" t="s">
        <v>1212</v>
      </c>
      <c r="F474">
        <v>1042</v>
      </c>
      <c r="G474" t="s">
        <v>1213</v>
      </c>
      <c r="H474" t="s">
        <v>1252</v>
      </c>
      <c r="I474" t="s">
        <v>1252</v>
      </c>
      <c r="J474" t="s">
        <v>1212</v>
      </c>
      <c r="K474">
        <v>0</v>
      </c>
      <c r="L474" t="s">
        <v>1214</v>
      </c>
      <c r="M474" t="e">
        <f>VLOOKUP(A474,'Ağustos 2025 Fiyat Listesi'!$C:$I,4,0)</f>
        <v>#N/A</v>
      </c>
      <c r="N474" t="e">
        <f>VLOOKUP(A474,'Ağustos 2025 Fiyat Listesi'!$C:$I,5,0)</f>
        <v>#N/A</v>
      </c>
    </row>
    <row r="475" spans="1:14" hidden="1" x14ac:dyDescent="0.25">
      <c r="A475" t="s">
        <v>1518</v>
      </c>
      <c r="B475" t="s">
        <v>1519</v>
      </c>
      <c r="C475" t="s">
        <v>1211</v>
      </c>
      <c r="D475" t="s">
        <v>1212</v>
      </c>
      <c r="E475" t="s">
        <v>1212</v>
      </c>
      <c r="F475">
        <v>1042</v>
      </c>
      <c r="G475" t="s">
        <v>1213</v>
      </c>
      <c r="H475">
        <v>8682665400269</v>
      </c>
      <c r="I475" t="s">
        <v>1229</v>
      </c>
      <c r="J475" t="s">
        <v>1212</v>
      </c>
      <c r="K475">
        <v>0</v>
      </c>
      <c r="L475" t="s">
        <v>1214</v>
      </c>
      <c r="M475">
        <f>VLOOKUP(A475,'Ağustos 2025 Fiyat Listesi'!$C:$I,4,0)</f>
        <v>47.839999999999996</v>
      </c>
      <c r="N475" t="str">
        <f>VLOOKUP(A475,'Ağustos 2025 Fiyat Listesi'!$C:$I,5,0)</f>
        <v>TL</v>
      </c>
    </row>
    <row r="476" spans="1:14" hidden="1" x14ac:dyDescent="0.25">
      <c r="A476" t="s">
        <v>1664</v>
      </c>
      <c r="B476" t="s">
        <v>1665</v>
      </c>
      <c r="C476" t="s">
        <v>1211</v>
      </c>
      <c r="D476" t="s">
        <v>1212</v>
      </c>
      <c r="E476" t="s">
        <v>1212</v>
      </c>
      <c r="F476">
        <v>1042</v>
      </c>
      <c r="G476" t="s">
        <v>1213</v>
      </c>
      <c r="H476" t="s">
        <v>1664</v>
      </c>
      <c r="I476" t="s">
        <v>1213</v>
      </c>
      <c r="J476" t="s">
        <v>1212</v>
      </c>
      <c r="K476">
        <v>0</v>
      </c>
      <c r="L476" t="s">
        <v>1214</v>
      </c>
      <c r="M476">
        <f>VLOOKUP(A476,'Ağustos 2025 Fiyat Listesi'!$C:$I,4,0)</f>
        <v>102.47649999999999</v>
      </c>
      <c r="N476" t="str">
        <f>VLOOKUP(A476,'Ağustos 2025 Fiyat Listesi'!$C:$I,5,0)</f>
        <v>TL</v>
      </c>
    </row>
    <row r="477" spans="1:14" hidden="1" x14ac:dyDescent="0.25">
      <c r="A477" t="s">
        <v>1912</v>
      </c>
      <c r="B477" t="s">
        <v>1913</v>
      </c>
      <c r="C477" t="s">
        <v>1211</v>
      </c>
      <c r="D477" t="s">
        <v>1212</v>
      </c>
      <c r="E477" t="s">
        <v>1212</v>
      </c>
      <c r="F477">
        <v>1042</v>
      </c>
      <c r="G477" t="s">
        <v>1213</v>
      </c>
      <c r="H477">
        <v>8682665413931</v>
      </c>
      <c r="I477" t="s">
        <v>1213</v>
      </c>
      <c r="J477" t="s">
        <v>1212</v>
      </c>
      <c r="K477">
        <v>0</v>
      </c>
      <c r="L477" t="s">
        <v>1214</v>
      </c>
      <c r="M477">
        <f>VLOOKUP(A477,'Ağustos 2025 Fiyat Listesi'!$C:$I,4,0)</f>
        <v>35.75</v>
      </c>
      <c r="N477" t="str">
        <f>VLOOKUP(A477,'Ağustos 2025 Fiyat Listesi'!$C:$I,5,0)</f>
        <v>TL</v>
      </c>
    </row>
    <row r="478" spans="1:14" hidden="1" x14ac:dyDescent="0.25">
      <c r="A478" t="s">
        <v>1424</v>
      </c>
      <c r="B478" t="s">
        <v>1425</v>
      </c>
      <c r="C478" t="s">
        <v>1211</v>
      </c>
      <c r="D478" t="s">
        <v>1212</v>
      </c>
      <c r="E478" t="s">
        <v>1212</v>
      </c>
      <c r="F478">
        <v>1042</v>
      </c>
      <c r="G478" t="s">
        <v>1213</v>
      </c>
      <c r="H478">
        <v>8682665400979</v>
      </c>
      <c r="I478" t="s">
        <v>1229</v>
      </c>
      <c r="J478" t="s">
        <v>1212</v>
      </c>
      <c r="K478">
        <v>0</v>
      </c>
      <c r="L478" t="s">
        <v>1214</v>
      </c>
      <c r="M478">
        <f>VLOOKUP(A478,'Ağustos 2025 Fiyat Listesi'!$C:$I,4,0)</f>
        <v>42.760249999999999</v>
      </c>
      <c r="N478" t="str">
        <f>VLOOKUP(A478,'Ağustos 2025 Fiyat Listesi'!$C:$I,5,0)</f>
        <v>TL</v>
      </c>
    </row>
    <row r="479" spans="1:14" hidden="1" x14ac:dyDescent="0.25">
      <c r="A479" t="s">
        <v>1428</v>
      </c>
      <c r="B479" t="s">
        <v>1429</v>
      </c>
      <c r="C479" t="s">
        <v>1211</v>
      </c>
      <c r="D479" t="s">
        <v>1212</v>
      </c>
      <c r="E479" t="s">
        <v>1212</v>
      </c>
      <c r="F479">
        <v>1042</v>
      </c>
      <c r="G479" t="s">
        <v>1213</v>
      </c>
      <c r="H479">
        <v>8682665401020</v>
      </c>
      <c r="I479" t="s">
        <v>1229</v>
      </c>
      <c r="J479" t="s">
        <v>1212</v>
      </c>
      <c r="K479">
        <v>0</v>
      </c>
      <c r="L479" t="s">
        <v>1214</v>
      </c>
      <c r="M479">
        <f>VLOOKUP(A479,'Ağustos 2025 Fiyat Listesi'!$C:$I,4,0)</f>
        <v>69.965999999999994</v>
      </c>
      <c r="N479" t="str">
        <f>VLOOKUP(A479,'Ağustos 2025 Fiyat Listesi'!$C:$I,5,0)</f>
        <v>TL</v>
      </c>
    </row>
    <row r="480" spans="1:14" hidden="1" x14ac:dyDescent="0.25">
      <c r="A480" t="s">
        <v>1914</v>
      </c>
      <c r="B480" t="s">
        <v>1915</v>
      </c>
      <c r="C480" t="s">
        <v>1211</v>
      </c>
      <c r="D480" t="s">
        <v>1212</v>
      </c>
      <c r="E480" t="s">
        <v>1212</v>
      </c>
      <c r="F480">
        <v>1042</v>
      </c>
      <c r="G480" t="s">
        <v>1213</v>
      </c>
      <c r="H480">
        <v>8682665412453</v>
      </c>
      <c r="I480" t="s">
        <v>1213</v>
      </c>
      <c r="J480" t="s">
        <v>1212</v>
      </c>
      <c r="K480">
        <v>0</v>
      </c>
      <c r="L480" t="s">
        <v>1214</v>
      </c>
      <c r="M480">
        <f>VLOOKUP(A480,'Ağustos 2025 Fiyat Listesi'!$C:$I,4,0)</f>
        <v>205.65999999999997</v>
      </c>
      <c r="N480" t="str">
        <f>VLOOKUP(A480,'Ağustos 2025 Fiyat Listesi'!$C:$I,5,0)</f>
        <v>TL</v>
      </c>
    </row>
    <row r="481" spans="1:14" hidden="1" x14ac:dyDescent="0.25">
      <c r="A481" t="s">
        <v>1916</v>
      </c>
      <c r="B481" t="s">
        <v>1917</v>
      </c>
      <c r="C481" t="s">
        <v>1211</v>
      </c>
      <c r="D481" t="s">
        <v>1212</v>
      </c>
      <c r="E481" t="s">
        <v>1212</v>
      </c>
      <c r="F481">
        <v>1042</v>
      </c>
      <c r="G481" t="s">
        <v>1213</v>
      </c>
      <c r="H481" t="s">
        <v>1916</v>
      </c>
      <c r="I481" t="s">
        <v>1213</v>
      </c>
      <c r="J481" t="s">
        <v>1212</v>
      </c>
      <c r="K481">
        <v>0</v>
      </c>
      <c r="L481" t="s">
        <v>1214</v>
      </c>
      <c r="M481">
        <f>VLOOKUP(A481,'Ağustos 2025 Fiyat Listesi'!$C:$I,4,0)</f>
        <v>279.565</v>
      </c>
      <c r="N481" t="str">
        <f>VLOOKUP(A481,'Ağustos 2025 Fiyat Listesi'!$C:$I,5,0)</f>
        <v>TL</v>
      </c>
    </row>
    <row r="482" spans="1:14" hidden="1" x14ac:dyDescent="0.25">
      <c r="A482" t="s">
        <v>1638</v>
      </c>
      <c r="B482" t="s">
        <v>1639</v>
      </c>
      <c r="C482" t="s">
        <v>1211</v>
      </c>
      <c r="D482" t="s">
        <v>1212</v>
      </c>
      <c r="E482" t="s">
        <v>1212</v>
      </c>
      <c r="F482">
        <v>1042</v>
      </c>
      <c r="G482" t="s">
        <v>1213</v>
      </c>
      <c r="H482">
        <v>8682665401631</v>
      </c>
      <c r="I482" t="s">
        <v>1229</v>
      </c>
      <c r="J482" t="s">
        <v>1212</v>
      </c>
      <c r="K482">
        <v>0</v>
      </c>
      <c r="L482" t="s">
        <v>1214</v>
      </c>
      <c r="M482">
        <f>VLOOKUP(A482,'Ağustos 2025 Fiyat Listesi'!$C:$I,4,0)</f>
        <v>291.52499999999998</v>
      </c>
      <c r="N482" t="str">
        <f>VLOOKUP(A482,'Ağustos 2025 Fiyat Listesi'!$C:$I,5,0)</f>
        <v>TL</v>
      </c>
    </row>
    <row r="483" spans="1:14" hidden="1" x14ac:dyDescent="0.25">
      <c r="A483" t="s">
        <v>1918</v>
      </c>
      <c r="B483" t="s">
        <v>1919</v>
      </c>
      <c r="C483" t="s">
        <v>1274</v>
      </c>
      <c r="D483" t="s">
        <v>1212</v>
      </c>
      <c r="E483" t="s">
        <v>1212</v>
      </c>
      <c r="F483">
        <v>1042</v>
      </c>
      <c r="G483" t="s">
        <v>1213</v>
      </c>
      <c r="H483" t="s">
        <v>1252</v>
      </c>
      <c r="I483" t="s">
        <v>1252</v>
      </c>
      <c r="J483" t="s">
        <v>1212</v>
      </c>
      <c r="K483">
        <v>0</v>
      </c>
      <c r="L483" t="s">
        <v>1214</v>
      </c>
      <c r="M483" t="e">
        <f>VLOOKUP(A483,'Ağustos 2025 Fiyat Listesi'!$C:$I,4,0)</f>
        <v>#N/A</v>
      </c>
      <c r="N483" t="e">
        <f>VLOOKUP(A483,'Ağustos 2025 Fiyat Listesi'!$C:$I,5,0)</f>
        <v>#N/A</v>
      </c>
    </row>
    <row r="484" spans="1:14" hidden="1" x14ac:dyDescent="0.25">
      <c r="A484" t="s">
        <v>1920</v>
      </c>
      <c r="B484" t="s">
        <v>1921</v>
      </c>
      <c r="C484" t="s">
        <v>1211</v>
      </c>
      <c r="D484" t="s">
        <v>1212</v>
      </c>
      <c r="E484" t="s">
        <v>1212</v>
      </c>
      <c r="F484">
        <v>1042</v>
      </c>
      <c r="G484" t="s">
        <v>1213</v>
      </c>
      <c r="H484">
        <v>8682665401679</v>
      </c>
      <c r="I484" t="s">
        <v>1229</v>
      </c>
      <c r="J484" t="s">
        <v>1212</v>
      </c>
      <c r="K484">
        <v>0</v>
      </c>
      <c r="L484" t="s">
        <v>1214</v>
      </c>
      <c r="M484">
        <f>VLOOKUP(A484,'Ağustos 2025 Fiyat Listesi'!$C:$I,4,0)</f>
        <v>150.15</v>
      </c>
      <c r="N484" t="str">
        <f>VLOOKUP(A484,'Ağustos 2025 Fiyat Listesi'!$C:$I,5,0)</f>
        <v>TL</v>
      </c>
    </row>
    <row r="485" spans="1:14" hidden="1" x14ac:dyDescent="0.25">
      <c r="A485" t="s">
        <v>1718</v>
      </c>
      <c r="B485" t="s">
        <v>1719</v>
      </c>
      <c r="C485" t="s">
        <v>1211</v>
      </c>
      <c r="D485" t="s">
        <v>1212</v>
      </c>
      <c r="E485" t="s">
        <v>1212</v>
      </c>
      <c r="F485">
        <v>1042</v>
      </c>
      <c r="G485" t="s">
        <v>1213</v>
      </c>
      <c r="H485" t="s">
        <v>1718</v>
      </c>
      <c r="I485" t="s">
        <v>1213</v>
      </c>
      <c r="J485" t="s">
        <v>1212</v>
      </c>
      <c r="K485">
        <v>0</v>
      </c>
      <c r="L485" t="s">
        <v>1214</v>
      </c>
      <c r="M485">
        <f>VLOOKUP(A485,'Ağustos 2025 Fiyat Listesi'!$C:$I,4,0)</f>
        <v>20.02</v>
      </c>
      <c r="N485" t="str">
        <f>VLOOKUP(A485,'Ağustos 2025 Fiyat Listesi'!$C:$I,5,0)</f>
        <v>TL</v>
      </c>
    </row>
    <row r="486" spans="1:14" hidden="1" x14ac:dyDescent="0.25">
      <c r="A486" t="s">
        <v>1922</v>
      </c>
      <c r="B486" t="s">
        <v>1923</v>
      </c>
      <c r="C486" t="s">
        <v>1211</v>
      </c>
      <c r="D486" t="s">
        <v>1212</v>
      </c>
      <c r="E486" t="s">
        <v>1212</v>
      </c>
      <c r="F486">
        <v>1042</v>
      </c>
      <c r="G486" t="s">
        <v>1213</v>
      </c>
      <c r="H486" t="s">
        <v>1922</v>
      </c>
      <c r="I486" t="s">
        <v>1213</v>
      </c>
      <c r="J486" t="s">
        <v>1212</v>
      </c>
      <c r="K486">
        <v>0</v>
      </c>
      <c r="L486" t="s">
        <v>1214</v>
      </c>
      <c r="M486">
        <f>VLOOKUP(A486,'Ağustos 2025 Fiyat Listesi'!$C:$I,4,0)</f>
        <v>349.58</v>
      </c>
      <c r="N486" t="str">
        <f>VLOOKUP(A486,'Ağustos 2025 Fiyat Listesi'!$C:$I,5,0)</f>
        <v>TL</v>
      </c>
    </row>
    <row r="487" spans="1:14" hidden="1" x14ac:dyDescent="0.25">
      <c r="A487" t="s">
        <v>1730</v>
      </c>
      <c r="B487" t="s">
        <v>1731</v>
      </c>
      <c r="C487" t="s">
        <v>1211</v>
      </c>
      <c r="D487" t="s">
        <v>1212</v>
      </c>
      <c r="E487" t="s">
        <v>1212</v>
      </c>
      <c r="F487">
        <v>1091</v>
      </c>
      <c r="G487" t="s">
        <v>1732</v>
      </c>
      <c r="H487" t="s">
        <v>1730</v>
      </c>
      <c r="I487" t="s">
        <v>1261</v>
      </c>
      <c r="J487" t="s">
        <v>1212</v>
      </c>
      <c r="K487">
        <v>0</v>
      </c>
      <c r="L487" t="s">
        <v>1214</v>
      </c>
      <c r="M487">
        <f>VLOOKUP(A487,'Ağustos 2025 Fiyat Listesi'!$C:$I,4,0)</f>
        <v>134.55000000000001</v>
      </c>
      <c r="N487" t="str">
        <f>VLOOKUP(A487,'Ağustos 2025 Fiyat Listesi'!$C:$I,5,0)</f>
        <v>TL</v>
      </c>
    </row>
    <row r="488" spans="1:14" hidden="1" x14ac:dyDescent="0.25">
      <c r="A488" t="s">
        <v>1494</v>
      </c>
      <c r="B488" t="s">
        <v>1495</v>
      </c>
      <c r="C488" t="s">
        <v>1211</v>
      </c>
      <c r="D488" t="s">
        <v>1212</v>
      </c>
      <c r="E488" t="s">
        <v>1212</v>
      </c>
      <c r="F488">
        <v>1034</v>
      </c>
      <c r="G488" t="s">
        <v>1213</v>
      </c>
      <c r="H488">
        <v>8682665403529</v>
      </c>
      <c r="I488" t="s">
        <v>1229</v>
      </c>
      <c r="J488" t="s">
        <v>1212</v>
      </c>
      <c r="K488">
        <v>0</v>
      </c>
      <c r="L488" t="s">
        <v>1214</v>
      </c>
      <c r="M488">
        <f>VLOOKUP(A488,'Ağustos 2025 Fiyat Listesi'!$C:$I,4,0)</f>
        <v>2.5740000000000007</v>
      </c>
      <c r="N488" t="str">
        <f>VLOOKUP(A488,'Ağustos 2025 Fiyat Listesi'!$C:$I,5,0)</f>
        <v>TL</v>
      </c>
    </row>
    <row r="489" spans="1:14" hidden="1" x14ac:dyDescent="0.25">
      <c r="A489" t="s">
        <v>1924</v>
      </c>
      <c r="B489" t="s">
        <v>1925</v>
      </c>
      <c r="C489" t="s">
        <v>1211</v>
      </c>
      <c r="D489" t="s">
        <v>1212</v>
      </c>
      <c r="E489" t="s">
        <v>1212</v>
      </c>
      <c r="F489">
        <v>1034</v>
      </c>
      <c r="G489" t="s">
        <v>1213</v>
      </c>
      <c r="H489">
        <v>8682665403543</v>
      </c>
      <c r="I489" t="s">
        <v>1229</v>
      </c>
      <c r="J489" t="s">
        <v>1212</v>
      </c>
      <c r="K489">
        <v>0</v>
      </c>
      <c r="L489" t="s">
        <v>1214</v>
      </c>
      <c r="M489">
        <f>VLOOKUP(A489,'Ağustos 2025 Fiyat Listesi'!$C:$I,4,0)</f>
        <v>3.2890000000000001</v>
      </c>
      <c r="N489" t="str">
        <f>VLOOKUP(A489,'Ağustos 2025 Fiyat Listesi'!$C:$I,5,0)</f>
        <v>TL</v>
      </c>
    </row>
    <row r="490" spans="1:14" hidden="1" x14ac:dyDescent="0.25">
      <c r="A490" t="s">
        <v>1924</v>
      </c>
      <c r="B490" t="s">
        <v>1925</v>
      </c>
      <c r="C490" t="s">
        <v>1211</v>
      </c>
      <c r="D490" t="s">
        <v>1212</v>
      </c>
      <c r="E490" t="s">
        <v>1212</v>
      </c>
      <c r="F490">
        <v>1034</v>
      </c>
      <c r="G490" t="s">
        <v>1213</v>
      </c>
      <c r="H490" t="s">
        <v>1924</v>
      </c>
      <c r="I490" t="s">
        <v>1213</v>
      </c>
      <c r="J490" t="s">
        <v>1212</v>
      </c>
      <c r="K490">
        <v>0</v>
      </c>
      <c r="L490" t="s">
        <v>1214</v>
      </c>
      <c r="M490">
        <f>VLOOKUP(A490,'Ağustos 2025 Fiyat Listesi'!$C:$I,4,0)</f>
        <v>3.2890000000000001</v>
      </c>
      <c r="N490" t="str">
        <f>VLOOKUP(A490,'Ağustos 2025 Fiyat Listesi'!$C:$I,5,0)</f>
        <v>TL</v>
      </c>
    </row>
    <row r="491" spans="1:14" hidden="1" x14ac:dyDescent="0.25">
      <c r="A491" t="s">
        <v>1802</v>
      </c>
      <c r="B491" t="s">
        <v>1803</v>
      </c>
      <c r="C491" t="s">
        <v>1211</v>
      </c>
      <c r="D491" t="s">
        <v>1212</v>
      </c>
      <c r="E491" t="s">
        <v>1212</v>
      </c>
      <c r="F491">
        <v>1034</v>
      </c>
      <c r="G491" t="s">
        <v>1213</v>
      </c>
      <c r="H491">
        <v>8682665403970</v>
      </c>
      <c r="I491" t="s">
        <v>1229</v>
      </c>
      <c r="J491" t="s">
        <v>1212</v>
      </c>
      <c r="K491">
        <v>0</v>
      </c>
      <c r="L491" t="s">
        <v>1214</v>
      </c>
      <c r="M491">
        <f>VLOOKUP(A491,'Ağustos 2025 Fiyat Listesi'!$C:$I,4,0)</f>
        <v>2.4200000000000004</v>
      </c>
      <c r="N491" t="str">
        <f>VLOOKUP(A491,'Ağustos 2025 Fiyat Listesi'!$C:$I,5,0)</f>
        <v>TL</v>
      </c>
    </row>
    <row r="492" spans="1:14" hidden="1" x14ac:dyDescent="0.25">
      <c r="A492" t="s">
        <v>1890</v>
      </c>
      <c r="B492" t="s">
        <v>1891</v>
      </c>
      <c r="C492" t="s">
        <v>1211</v>
      </c>
      <c r="D492" t="s">
        <v>1212</v>
      </c>
      <c r="E492" t="s">
        <v>1212</v>
      </c>
      <c r="F492">
        <v>1034</v>
      </c>
      <c r="G492" t="s">
        <v>1213</v>
      </c>
      <c r="H492">
        <v>8682665403994</v>
      </c>
      <c r="I492" t="s">
        <v>1229</v>
      </c>
      <c r="J492" t="s">
        <v>1212</v>
      </c>
      <c r="K492">
        <v>0</v>
      </c>
      <c r="L492" t="s">
        <v>1214</v>
      </c>
      <c r="M492">
        <f>VLOOKUP(A492,'Ağustos 2025 Fiyat Listesi'!$C:$I,4,0)</f>
        <v>4.07</v>
      </c>
      <c r="N492" t="str">
        <f>VLOOKUP(A492,'Ağustos 2025 Fiyat Listesi'!$C:$I,5,0)</f>
        <v>TL</v>
      </c>
    </row>
    <row r="493" spans="1:14" hidden="1" x14ac:dyDescent="0.25">
      <c r="A493" t="s">
        <v>1690</v>
      </c>
      <c r="B493" t="s">
        <v>1691</v>
      </c>
      <c r="C493" t="s">
        <v>1211</v>
      </c>
      <c r="D493" t="s">
        <v>1212</v>
      </c>
      <c r="E493" t="s">
        <v>1212</v>
      </c>
      <c r="F493">
        <v>1039</v>
      </c>
      <c r="G493" t="s">
        <v>1213</v>
      </c>
      <c r="H493" t="s">
        <v>1690</v>
      </c>
      <c r="I493" t="s">
        <v>1213</v>
      </c>
      <c r="J493" t="s">
        <v>1212</v>
      </c>
      <c r="K493">
        <v>0</v>
      </c>
      <c r="L493" t="s">
        <v>1214</v>
      </c>
      <c r="M493">
        <f>VLOOKUP(A493,'Ağustos 2025 Fiyat Listesi'!$C:$I,4,0)</f>
        <v>1.8447000000000002</v>
      </c>
      <c r="N493" t="str">
        <f>VLOOKUP(A493,'Ağustos 2025 Fiyat Listesi'!$C:$I,5,0)</f>
        <v>TL</v>
      </c>
    </row>
    <row r="494" spans="1:14" hidden="1" x14ac:dyDescent="0.25">
      <c r="A494" t="s">
        <v>1926</v>
      </c>
      <c r="B494" t="s">
        <v>1927</v>
      </c>
      <c r="C494" t="s">
        <v>1211</v>
      </c>
      <c r="D494" t="s">
        <v>1212</v>
      </c>
      <c r="E494" t="s">
        <v>1212</v>
      </c>
      <c r="F494">
        <v>1012</v>
      </c>
      <c r="G494" t="s">
        <v>1213</v>
      </c>
      <c r="H494">
        <v>8682665404724</v>
      </c>
      <c r="I494" t="s">
        <v>1229</v>
      </c>
      <c r="J494" t="s">
        <v>1212</v>
      </c>
      <c r="K494">
        <v>0</v>
      </c>
      <c r="L494" t="s">
        <v>1214</v>
      </c>
      <c r="M494">
        <f>VLOOKUP(A494,'Ağustos 2025 Fiyat Listesi'!$C:$I,4,0)</f>
        <v>8.2225000000000019</v>
      </c>
      <c r="N494" t="str">
        <f>VLOOKUP(A494,'Ağustos 2025 Fiyat Listesi'!$C:$I,5,0)</f>
        <v>TL</v>
      </c>
    </row>
    <row r="495" spans="1:14" hidden="1" x14ac:dyDescent="0.25">
      <c r="A495" t="s">
        <v>1926</v>
      </c>
      <c r="B495" t="s">
        <v>1927</v>
      </c>
      <c r="C495" t="s">
        <v>1211</v>
      </c>
      <c r="D495" t="s">
        <v>1212</v>
      </c>
      <c r="E495" t="s">
        <v>1212</v>
      </c>
      <c r="F495">
        <v>1012</v>
      </c>
      <c r="G495" t="s">
        <v>1213</v>
      </c>
      <c r="H495" t="s">
        <v>1926</v>
      </c>
      <c r="I495" t="s">
        <v>1213</v>
      </c>
      <c r="J495" t="s">
        <v>1212</v>
      </c>
      <c r="K495">
        <v>0</v>
      </c>
      <c r="L495" t="s">
        <v>1214</v>
      </c>
      <c r="M495">
        <f>VLOOKUP(A495,'Ağustos 2025 Fiyat Listesi'!$C:$I,4,0)</f>
        <v>8.2225000000000019</v>
      </c>
      <c r="N495" t="str">
        <f>VLOOKUP(A495,'Ağustos 2025 Fiyat Listesi'!$C:$I,5,0)</f>
        <v>TL</v>
      </c>
    </row>
    <row r="496" spans="1:14" hidden="1" x14ac:dyDescent="0.25">
      <c r="A496" t="s">
        <v>1452</v>
      </c>
      <c r="B496" t="s">
        <v>1453</v>
      </c>
      <c r="C496" t="s">
        <v>1211</v>
      </c>
      <c r="D496" t="s">
        <v>1212</v>
      </c>
      <c r="E496" t="s">
        <v>1212</v>
      </c>
      <c r="F496">
        <v>1035</v>
      </c>
      <c r="G496" t="s">
        <v>1257</v>
      </c>
      <c r="H496" t="s">
        <v>1452</v>
      </c>
      <c r="I496" t="s">
        <v>1261</v>
      </c>
      <c r="J496" t="s">
        <v>1212</v>
      </c>
      <c r="K496">
        <v>0</v>
      </c>
      <c r="L496" t="s">
        <v>1214</v>
      </c>
      <c r="M496">
        <f>VLOOKUP(A496,'Ağustos 2025 Fiyat Listesi'!$C:$I,4,0)</f>
        <v>307.45000000000005</v>
      </c>
      <c r="N496" t="str">
        <f>VLOOKUP(A496,'Ağustos 2025 Fiyat Listesi'!$C:$I,5,0)</f>
        <v>TL</v>
      </c>
    </row>
    <row r="497" spans="1:14" hidden="1" x14ac:dyDescent="0.25">
      <c r="A497" t="s">
        <v>1346</v>
      </c>
      <c r="B497" t="s">
        <v>1347</v>
      </c>
      <c r="C497" t="s">
        <v>1211</v>
      </c>
      <c r="D497" t="s">
        <v>1212</v>
      </c>
      <c r="E497" t="s">
        <v>1212</v>
      </c>
      <c r="F497">
        <v>1035</v>
      </c>
      <c r="G497" t="s">
        <v>1257</v>
      </c>
      <c r="H497" t="s">
        <v>1346</v>
      </c>
      <c r="I497" t="s">
        <v>1261</v>
      </c>
      <c r="J497" t="s">
        <v>1212</v>
      </c>
      <c r="K497">
        <v>0</v>
      </c>
      <c r="L497" t="s">
        <v>1214</v>
      </c>
      <c r="M497">
        <f>VLOOKUP(A497,'Ağustos 2025 Fiyat Listesi'!$C:$I,4,0)</f>
        <v>100.10000000000001</v>
      </c>
      <c r="N497" t="str">
        <f>VLOOKUP(A497,'Ağustos 2025 Fiyat Listesi'!$C:$I,5,0)</f>
        <v>TL</v>
      </c>
    </row>
    <row r="498" spans="1:14" hidden="1" x14ac:dyDescent="0.25">
      <c r="A498" t="s">
        <v>1928</v>
      </c>
      <c r="B498" t="s">
        <v>1929</v>
      </c>
      <c r="C498" t="s">
        <v>1211</v>
      </c>
      <c r="D498" t="s">
        <v>1212</v>
      </c>
      <c r="E498" t="s">
        <v>1212</v>
      </c>
      <c r="F498">
        <v>1047</v>
      </c>
      <c r="G498" t="s">
        <v>1213</v>
      </c>
      <c r="H498" t="s">
        <v>1928</v>
      </c>
      <c r="I498" t="s">
        <v>1213</v>
      </c>
      <c r="J498" t="s">
        <v>1212</v>
      </c>
      <c r="K498">
        <v>0</v>
      </c>
      <c r="L498" t="s">
        <v>1214</v>
      </c>
      <c r="M498" t="e">
        <f>VLOOKUP(A498,'Ağustos 2025 Fiyat Listesi'!$C:$I,4,0)</f>
        <v>#N/A</v>
      </c>
      <c r="N498" t="e">
        <f>VLOOKUP(A498,'Ağustos 2025 Fiyat Listesi'!$C:$I,5,0)</f>
        <v>#N/A</v>
      </c>
    </row>
    <row r="499" spans="1:14" hidden="1" x14ac:dyDescent="0.25">
      <c r="A499" t="s">
        <v>1460</v>
      </c>
      <c r="B499" t="s">
        <v>1461</v>
      </c>
      <c r="C499" t="s">
        <v>1211</v>
      </c>
      <c r="D499" t="s">
        <v>1212</v>
      </c>
      <c r="E499" t="s">
        <v>1212</v>
      </c>
      <c r="F499">
        <v>1024</v>
      </c>
      <c r="G499" t="s">
        <v>1213</v>
      </c>
      <c r="H499" t="s">
        <v>1460</v>
      </c>
      <c r="I499" t="s">
        <v>1213</v>
      </c>
      <c r="J499" t="s">
        <v>1212</v>
      </c>
      <c r="K499">
        <v>0</v>
      </c>
      <c r="L499" t="s">
        <v>1214</v>
      </c>
      <c r="M499">
        <f>VLOOKUP(A499,'Ağustos 2025 Fiyat Listesi'!$C:$I,4,0)</f>
        <v>1.8179199999999998</v>
      </c>
      <c r="N499" t="str">
        <f>VLOOKUP(A499,'Ağustos 2025 Fiyat Listesi'!$C:$I,5,0)</f>
        <v>TL</v>
      </c>
    </row>
    <row r="500" spans="1:14" hidden="1" x14ac:dyDescent="0.25">
      <c r="A500" t="s">
        <v>1930</v>
      </c>
      <c r="B500" t="s">
        <v>1931</v>
      </c>
      <c r="C500" t="s">
        <v>1211</v>
      </c>
      <c r="D500" t="s">
        <v>1212</v>
      </c>
      <c r="E500" t="s">
        <v>1212</v>
      </c>
      <c r="F500">
        <v>1024</v>
      </c>
      <c r="G500" t="s">
        <v>1213</v>
      </c>
      <c r="H500">
        <v>8682665407046</v>
      </c>
      <c r="I500" t="s">
        <v>1229</v>
      </c>
      <c r="J500" t="s">
        <v>1212</v>
      </c>
      <c r="K500">
        <v>0</v>
      </c>
      <c r="L500" t="s">
        <v>1214</v>
      </c>
      <c r="M500">
        <f>VLOOKUP(A500,'Ağustos 2025 Fiyat Listesi'!$C:$I,4,0)</f>
        <v>1.8179199999999998</v>
      </c>
      <c r="N500" t="str">
        <f>VLOOKUP(A500,'Ağustos 2025 Fiyat Listesi'!$C:$I,5,0)</f>
        <v>TL</v>
      </c>
    </row>
    <row r="501" spans="1:14" hidden="1" x14ac:dyDescent="0.25">
      <c r="A501" t="s">
        <v>1873</v>
      </c>
      <c r="B501" t="s">
        <v>1874</v>
      </c>
      <c r="C501" t="s">
        <v>1211</v>
      </c>
      <c r="D501" t="s">
        <v>1212</v>
      </c>
      <c r="E501" t="s">
        <v>1212</v>
      </c>
      <c r="F501">
        <v>1024</v>
      </c>
      <c r="G501" t="s">
        <v>1257</v>
      </c>
      <c r="H501" t="s">
        <v>1873</v>
      </c>
      <c r="I501" t="s">
        <v>1261</v>
      </c>
      <c r="J501" t="s">
        <v>1212</v>
      </c>
      <c r="K501">
        <v>0</v>
      </c>
      <c r="L501" t="s">
        <v>1214</v>
      </c>
      <c r="M501">
        <f>VLOOKUP(A501,'Ağustos 2025 Fiyat Listesi'!$C:$I,4,0)</f>
        <v>4.1470000000000002</v>
      </c>
      <c r="N501" t="str">
        <f>VLOOKUP(A501,'Ağustos 2025 Fiyat Listesi'!$C:$I,5,0)</f>
        <v>TL</v>
      </c>
    </row>
    <row r="502" spans="1:14" hidden="1" x14ac:dyDescent="0.25">
      <c r="A502" t="s">
        <v>1898</v>
      </c>
      <c r="B502" t="s">
        <v>1899</v>
      </c>
      <c r="C502" t="s">
        <v>1211</v>
      </c>
      <c r="D502" t="s">
        <v>1212</v>
      </c>
      <c r="E502" t="s">
        <v>1212</v>
      </c>
      <c r="F502">
        <v>1024</v>
      </c>
      <c r="G502" t="s">
        <v>1257</v>
      </c>
      <c r="H502">
        <v>8682665410534</v>
      </c>
      <c r="I502" t="s">
        <v>1258</v>
      </c>
      <c r="J502" t="s">
        <v>1212</v>
      </c>
      <c r="K502">
        <v>0</v>
      </c>
      <c r="L502" t="s">
        <v>1214</v>
      </c>
      <c r="M502">
        <f>VLOOKUP(A502,'Ağustos 2025 Fiyat Listesi'!$C:$I,4,0)</f>
        <v>4.4401500000000009</v>
      </c>
      <c r="N502" t="str">
        <f>VLOOKUP(A502,'Ağustos 2025 Fiyat Listesi'!$C:$I,5,0)</f>
        <v>TL</v>
      </c>
    </row>
    <row r="503" spans="1:14" hidden="1" x14ac:dyDescent="0.25">
      <c r="A503" t="s">
        <v>1932</v>
      </c>
      <c r="B503" t="s">
        <v>1933</v>
      </c>
      <c r="C503" t="s">
        <v>1211</v>
      </c>
      <c r="D503" t="s">
        <v>1212</v>
      </c>
      <c r="E503" t="s">
        <v>1212</v>
      </c>
      <c r="F503">
        <v>1067</v>
      </c>
      <c r="G503" t="s">
        <v>1213</v>
      </c>
      <c r="H503" t="s">
        <v>1932</v>
      </c>
      <c r="I503" t="s">
        <v>1213</v>
      </c>
      <c r="J503" t="s">
        <v>1212</v>
      </c>
      <c r="K503">
        <v>0</v>
      </c>
      <c r="L503" t="s">
        <v>1214</v>
      </c>
      <c r="M503">
        <f>VLOOKUP(A503,'Ağustos 2025 Fiyat Listesi'!$C:$I,4,0)</f>
        <v>26.169000000000004</v>
      </c>
      <c r="N503" t="str">
        <f>VLOOKUP(A503,'Ağustos 2025 Fiyat Listesi'!$C:$I,5,0)</f>
        <v>TL</v>
      </c>
    </row>
    <row r="504" spans="1:14" hidden="1" x14ac:dyDescent="0.25">
      <c r="A504" t="s">
        <v>1739</v>
      </c>
      <c r="B504" t="s">
        <v>1740</v>
      </c>
      <c r="C504" t="s">
        <v>1211</v>
      </c>
      <c r="D504" t="s">
        <v>1212</v>
      </c>
      <c r="E504" t="s">
        <v>1212</v>
      </c>
      <c r="F504">
        <v>1067</v>
      </c>
      <c r="G504" t="s">
        <v>1213</v>
      </c>
      <c r="H504" t="s">
        <v>1739</v>
      </c>
      <c r="I504" t="s">
        <v>1213</v>
      </c>
      <c r="J504" t="s">
        <v>1212</v>
      </c>
      <c r="K504">
        <v>0</v>
      </c>
      <c r="L504" t="s">
        <v>1214</v>
      </c>
      <c r="M504">
        <f>VLOOKUP(A504,'Ağustos 2025 Fiyat Listesi'!$C:$I,4,0)</f>
        <v>54.34</v>
      </c>
      <c r="N504" t="str">
        <f>VLOOKUP(A504,'Ağustos 2025 Fiyat Listesi'!$C:$I,5,0)</f>
        <v>TL</v>
      </c>
    </row>
    <row r="505" spans="1:14" hidden="1" x14ac:dyDescent="0.25">
      <c r="A505" t="s">
        <v>1268</v>
      </c>
      <c r="B505" t="s">
        <v>1269</v>
      </c>
      <c r="C505" t="s">
        <v>1211</v>
      </c>
      <c r="D505" t="s">
        <v>1212</v>
      </c>
      <c r="E505" t="s">
        <v>1212</v>
      </c>
      <c r="F505">
        <v>1067</v>
      </c>
      <c r="G505" t="s">
        <v>1213</v>
      </c>
      <c r="H505">
        <v>8682665409828</v>
      </c>
      <c r="I505" t="s">
        <v>1229</v>
      </c>
      <c r="J505" t="s">
        <v>1212</v>
      </c>
      <c r="K505">
        <v>0</v>
      </c>
      <c r="L505" t="s">
        <v>1214</v>
      </c>
      <c r="M505">
        <f>VLOOKUP(A505,'Ağustos 2025 Fiyat Listesi'!$C:$I,4,0)</f>
        <v>84.37</v>
      </c>
      <c r="N505" t="str">
        <f>VLOOKUP(A505,'Ağustos 2025 Fiyat Listesi'!$C:$I,5,0)</f>
        <v>TL</v>
      </c>
    </row>
    <row r="506" spans="1:14" x14ac:dyDescent="0.25">
      <c r="A506" t="s">
        <v>1847</v>
      </c>
      <c r="B506" t="s">
        <v>1848</v>
      </c>
      <c r="C506" t="s">
        <v>1211</v>
      </c>
      <c r="D506" t="s">
        <v>1212</v>
      </c>
      <c r="E506" t="s">
        <v>1212</v>
      </c>
      <c r="F506">
        <v>1073</v>
      </c>
      <c r="G506" t="s">
        <v>1213</v>
      </c>
      <c r="H506">
        <v>8682665414624</v>
      </c>
      <c r="I506" t="s">
        <v>1213</v>
      </c>
      <c r="J506" t="s">
        <v>1212</v>
      </c>
      <c r="K506">
        <v>0</v>
      </c>
      <c r="L506" t="s">
        <v>1214</v>
      </c>
      <c r="M506">
        <f>VLOOKUP(A506,'Ağustos 2025 Fiyat Listesi'!$C:$I,4,0)</f>
        <v>7</v>
      </c>
      <c r="N506" t="str">
        <f>VLOOKUP(A506,'Ağustos 2025 Fiyat Listesi'!$C:$I,5,0)</f>
        <v>USD</v>
      </c>
    </row>
    <row r="507" spans="1:14" hidden="1" x14ac:dyDescent="0.25">
      <c r="A507" t="s">
        <v>1747</v>
      </c>
      <c r="B507" t="s">
        <v>1748</v>
      </c>
      <c r="C507" t="s">
        <v>1211</v>
      </c>
      <c r="D507" t="s">
        <v>1212</v>
      </c>
      <c r="E507" t="s">
        <v>1212</v>
      </c>
      <c r="F507">
        <v>1265</v>
      </c>
      <c r="G507" t="s">
        <v>1213</v>
      </c>
      <c r="H507">
        <v>8682665417199</v>
      </c>
      <c r="I507" t="s">
        <v>1213</v>
      </c>
      <c r="J507" t="s">
        <v>1212</v>
      </c>
      <c r="K507">
        <v>0</v>
      </c>
      <c r="L507" t="s">
        <v>1214</v>
      </c>
      <c r="M507">
        <f>VLOOKUP(A507,'Ağustos 2025 Fiyat Listesi'!$C:$I,4,0)</f>
        <v>433.54999999999995</v>
      </c>
      <c r="N507" t="str">
        <f>VLOOKUP(A507,'Ağustos 2025 Fiyat Listesi'!$C:$I,5,0)</f>
        <v>TL</v>
      </c>
    </row>
    <row r="508" spans="1:14" hidden="1" x14ac:dyDescent="0.25">
      <c r="A508" t="s">
        <v>1812</v>
      </c>
      <c r="B508" t="s">
        <v>1813</v>
      </c>
      <c r="C508" t="s">
        <v>1211</v>
      </c>
      <c r="D508" t="s">
        <v>1212</v>
      </c>
      <c r="E508" t="s">
        <v>1212</v>
      </c>
      <c r="F508">
        <v>1265</v>
      </c>
      <c r="G508" t="s">
        <v>1213</v>
      </c>
      <c r="H508">
        <v>8682665417328</v>
      </c>
      <c r="I508" t="s">
        <v>1213</v>
      </c>
      <c r="J508" t="s">
        <v>1212</v>
      </c>
      <c r="K508">
        <v>0</v>
      </c>
      <c r="L508" t="s">
        <v>1214</v>
      </c>
      <c r="M508">
        <f>VLOOKUP(A508,'Ağustos 2025 Fiyat Listesi'!$C:$I,4,0)</f>
        <v>1121.25</v>
      </c>
      <c r="N508" t="str">
        <f>VLOOKUP(A508,'Ağustos 2025 Fiyat Listesi'!$C:$I,5,0)</f>
        <v>TL</v>
      </c>
    </row>
    <row r="509" spans="1:14" hidden="1" x14ac:dyDescent="0.25">
      <c r="A509" t="s">
        <v>1480</v>
      </c>
      <c r="B509" t="s">
        <v>1481</v>
      </c>
      <c r="C509" t="s">
        <v>1211</v>
      </c>
      <c r="D509" t="s">
        <v>1212</v>
      </c>
      <c r="E509" t="s">
        <v>1212</v>
      </c>
      <c r="F509">
        <v>1042</v>
      </c>
      <c r="G509" t="s">
        <v>1213</v>
      </c>
      <c r="H509">
        <v>8682665400207</v>
      </c>
      <c r="I509" t="s">
        <v>1229</v>
      </c>
      <c r="J509" t="s">
        <v>1212</v>
      </c>
      <c r="K509">
        <v>0</v>
      </c>
      <c r="L509" t="s">
        <v>1214</v>
      </c>
      <c r="M509">
        <f>VLOOKUP(A509,'Ağustos 2025 Fiyat Listesi'!$C:$I,4,0)</f>
        <v>47.839999999999996</v>
      </c>
      <c r="N509" t="str">
        <f>VLOOKUP(A509,'Ağustos 2025 Fiyat Listesi'!$C:$I,5,0)</f>
        <v>TL</v>
      </c>
    </row>
    <row r="510" spans="1:14" hidden="1" x14ac:dyDescent="0.25">
      <c r="A510" t="s">
        <v>1934</v>
      </c>
      <c r="B510" t="s">
        <v>1935</v>
      </c>
      <c r="C510" t="s">
        <v>1211</v>
      </c>
      <c r="D510" t="s">
        <v>1212</v>
      </c>
      <c r="E510" t="s">
        <v>1212</v>
      </c>
      <c r="F510">
        <v>1042</v>
      </c>
      <c r="G510" t="s">
        <v>1213</v>
      </c>
      <c r="H510">
        <v>8682665400689</v>
      </c>
      <c r="I510" t="s">
        <v>1229</v>
      </c>
      <c r="J510" t="s">
        <v>1212</v>
      </c>
      <c r="K510">
        <v>0</v>
      </c>
      <c r="L510" t="s">
        <v>1214</v>
      </c>
      <c r="M510">
        <f>VLOOKUP(A510,'Ağustos 2025 Fiyat Listesi'!$C:$I,4,0)</f>
        <v>605.15</v>
      </c>
      <c r="N510" t="str">
        <f>VLOOKUP(A510,'Ağustos 2025 Fiyat Listesi'!$C:$I,5,0)</f>
        <v>TL</v>
      </c>
    </row>
    <row r="511" spans="1:14" hidden="1" x14ac:dyDescent="0.25">
      <c r="A511" t="s">
        <v>1712</v>
      </c>
      <c r="B511" t="s">
        <v>1713</v>
      </c>
      <c r="C511" t="s">
        <v>1211</v>
      </c>
      <c r="D511" t="s">
        <v>1212</v>
      </c>
      <c r="E511" t="s">
        <v>1212</v>
      </c>
      <c r="F511">
        <v>1042</v>
      </c>
      <c r="G511" t="s">
        <v>1213</v>
      </c>
      <c r="H511">
        <v>8682665400757</v>
      </c>
      <c r="I511" t="s">
        <v>1229</v>
      </c>
      <c r="J511" t="s">
        <v>1212</v>
      </c>
      <c r="K511">
        <v>0</v>
      </c>
      <c r="L511" t="s">
        <v>1214</v>
      </c>
      <c r="M511">
        <f>VLOOKUP(A511,'Ağustos 2025 Fiyat Listesi'!$C:$I,4,0)</f>
        <v>1039.0625</v>
      </c>
      <c r="N511" t="str">
        <f>VLOOKUP(A511,'Ağustos 2025 Fiyat Listesi'!$C:$I,5,0)</f>
        <v>TL</v>
      </c>
    </row>
    <row r="512" spans="1:14" hidden="1" x14ac:dyDescent="0.25">
      <c r="A512" t="s">
        <v>1886</v>
      </c>
      <c r="B512" t="s">
        <v>1887</v>
      </c>
      <c r="C512" t="s">
        <v>1211</v>
      </c>
      <c r="D512" t="s">
        <v>1212</v>
      </c>
      <c r="E512" t="s">
        <v>1212</v>
      </c>
      <c r="F512">
        <v>1042</v>
      </c>
      <c r="G512" t="s">
        <v>1213</v>
      </c>
      <c r="H512">
        <v>8682665400771</v>
      </c>
      <c r="I512" t="s">
        <v>1229</v>
      </c>
      <c r="J512" t="s">
        <v>1212</v>
      </c>
      <c r="K512">
        <v>0</v>
      </c>
      <c r="L512" t="s">
        <v>1214</v>
      </c>
      <c r="M512">
        <f>VLOOKUP(A512,'Ağustos 2025 Fiyat Listesi'!$C:$I,4,0)</f>
        <v>1240.8499999999999</v>
      </c>
      <c r="N512" t="str">
        <f>VLOOKUP(A512,'Ağustos 2025 Fiyat Listesi'!$C:$I,5,0)</f>
        <v>TL</v>
      </c>
    </row>
    <row r="513" spans="1:14" hidden="1" x14ac:dyDescent="0.25">
      <c r="A513" t="s">
        <v>1936</v>
      </c>
      <c r="B513" t="s">
        <v>1937</v>
      </c>
      <c r="C513" t="s">
        <v>1211</v>
      </c>
      <c r="D513" t="s">
        <v>1212</v>
      </c>
      <c r="E513" t="s">
        <v>1212</v>
      </c>
      <c r="F513">
        <v>1042</v>
      </c>
      <c r="G513" t="s">
        <v>1213</v>
      </c>
      <c r="H513">
        <v>8682665413979</v>
      </c>
      <c r="I513" t="s">
        <v>1213</v>
      </c>
      <c r="J513" t="s">
        <v>1212</v>
      </c>
      <c r="K513">
        <v>0</v>
      </c>
      <c r="L513" t="s">
        <v>1214</v>
      </c>
      <c r="M513">
        <f>VLOOKUP(A513,'Ağustos 2025 Fiyat Listesi'!$C:$I,4,0)</f>
        <v>52.324999999999996</v>
      </c>
      <c r="N513" t="str">
        <f>VLOOKUP(A513,'Ağustos 2025 Fiyat Listesi'!$C:$I,5,0)</f>
        <v>TL</v>
      </c>
    </row>
    <row r="514" spans="1:14" hidden="1" x14ac:dyDescent="0.25">
      <c r="A514" t="s">
        <v>1938</v>
      </c>
      <c r="B514" t="s">
        <v>1939</v>
      </c>
      <c r="C514" t="s">
        <v>1211</v>
      </c>
      <c r="D514" t="s">
        <v>1212</v>
      </c>
      <c r="E514" t="s">
        <v>1212</v>
      </c>
      <c r="F514">
        <v>1042</v>
      </c>
      <c r="G514" t="s">
        <v>1213</v>
      </c>
      <c r="H514" t="s">
        <v>1938</v>
      </c>
      <c r="I514" t="s">
        <v>1213</v>
      </c>
      <c r="J514" t="s">
        <v>1212</v>
      </c>
      <c r="K514">
        <v>0</v>
      </c>
      <c r="L514" t="s">
        <v>1214</v>
      </c>
      <c r="M514">
        <f>VLOOKUP(A514,'Ağustos 2025 Fiyat Listesi'!$C:$I,4,0)</f>
        <v>42.760249999999999</v>
      </c>
      <c r="N514" t="str">
        <f>VLOOKUP(A514,'Ağustos 2025 Fiyat Listesi'!$C:$I,5,0)</f>
        <v>TL</v>
      </c>
    </row>
    <row r="515" spans="1:14" hidden="1" x14ac:dyDescent="0.25">
      <c r="A515" t="s">
        <v>1634</v>
      </c>
      <c r="B515" t="s">
        <v>1635</v>
      </c>
      <c r="C515" t="s">
        <v>1211</v>
      </c>
      <c r="D515" t="s">
        <v>1212</v>
      </c>
      <c r="E515" t="s">
        <v>1212</v>
      </c>
      <c r="F515">
        <v>1042</v>
      </c>
      <c r="G515" t="s">
        <v>1213</v>
      </c>
      <c r="H515">
        <v>8682665401075</v>
      </c>
      <c r="I515" t="s">
        <v>1229</v>
      </c>
      <c r="J515" t="s">
        <v>1212</v>
      </c>
      <c r="K515">
        <v>0</v>
      </c>
      <c r="L515" t="s">
        <v>1214</v>
      </c>
      <c r="M515">
        <f>VLOOKUP(A515,'Ağustos 2025 Fiyat Listesi'!$C:$I,4,0)</f>
        <v>69.965999999999994</v>
      </c>
      <c r="N515" t="str">
        <f>VLOOKUP(A515,'Ağustos 2025 Fiyat Listesi'!$C:$I,5,0)</f>
        <v>TL</v>
      </c>
    </row>
    <row r="516" spans="1:14" hidden="1" x14ac:dyDescent="0.25">
      <c r="A516" t="s">
        <v>1940</v>
      </c>
      <c r="B516" t="s">
        <v>1941</v>
      </c>
      <c r="C516" t="s">
        <v>1211</v>
      </c>
      <c r="D516" t="s">
        <v>1212</v>
      </c>
      <c r="E516" t="s">
        <v>1212</v>
      </c>
      <c r="F516">
        <v>1042</v>
      </c>
      <c r="G516" t="s">
        <v>1213</v>
      </c>
      <c r="H516">
        <v>8682665401129</v>
      </c>
      <c r="I516" t="s">
        <v>1229</v>
      </c>
      <c r="J516" t="s">
        <v>1212</v>
      </c>
      <c r="K516">
        <v>0</v>
      </c>
      <c r="L516" t="s">
        <v>1214</v>
      </c>
      <c r="M516">
        <f>VLOOKUP(A516,'Ağustos 2025 Fiyat Listesi'!$C:$I,4,0)</f>
        <v>112.554</v>
      </c>
      <c r="N516" t="str">
        <f>VLOOKUP(A516,'Ağustos 2025 Fiyat Listesi'!$C:$I,5,0)</f>
        <v>TL</v>
      </c>
    </row>
    <row r="517" spans="1:14" hidden="1" x14ac:dyDescent="0.25">
      <c r="A517" t="s">
        <v>1942</v>
      </c>
      <c r="B517" t="s">
        <v>1943</v>
      </c>
      <c r="C517" t="s">
        <v>1211</v>
      </c>
      <c r="D517" t="s">
        <v>1212</v>
      </c>
      <c r="E517" t="s">
        <v>1212</v>
      </c>
      <c r="F517">
        <v>1042</v>
      </c>
      <c r="G517" t="s">
        <v>1213</v>
      </c>
      <c r="H517">
        <v>8682665401150</v>
      </c>
      <c r="I517" t="s">
        <v>1229</v>
      </c>
      <c r="J517" t="s">
        <v>1212</v>
      </c>
      <c r="K517">
        <v>0</v>
      </c>
      <c r="L517" t="s">
        <v>1214</v>
      </c>
      <c r="M517">
        <f>VLOOKUP(A517,'Ağustos 2025 Fiyat Listesi'!$C:$I,4,0)</f>
        <v>112.554</v>
      </c>
      <c r="N517" t="str">
        <f>VLOOKUP(A517,'Ağustos 2025 Fiyat Listesi'!$C:$I,5,0)</f>
        <v>TL</v>
      </c>
    </row>
    <row r="518" spans="1:14" hidden="1" x14ac:dyDescent="0.25">
      <c r="A518" t="s">
        <v>1944</v>
      </c>
      <c r="B518" t="s">
        <v>1945</v>
      </c>
      <c r="C518" t="s">
        <v>1211</v>
      </c>
      <c r="D518" t="s">
        <v>1212</v>
      </c>
      <c r="E518" t="s">
        <v>1212</v>
      </c>
      <c r="F518">
        <v>1042</v>
      </c>
      <c r="G518" t="s">
        <v>1213</v>
      </c>
      <c r="H518">
        <v>8682665401198</v>
      </c>
      <c r="I518" t="s">
        <v>1229</v>
      </c>
      <c r="J518" t="s">
        <v>1212</v>
      </c>
      <c r="K518">
        <v>0</v>
      </c>
      <c r="L518" t="s">
        <v>1214</v>
      </c>
      <c r="M518">
        <f>VLOOKUP(A518,'Ağustos 2025 Fiyat Listesi'!$C:$I,4,0)</f>
        <v>75.289500000000004</v>
      </c>
      <c r="N518" t="str">
        <f>VLOOKUP(A518,'Ağustos 2025 Fiyat Listesi'!$C:$I,5,0)</f>
        <v>TL</v>
      </c>
    </row>
    <row r="519" spans="1:14" hidden="1" x14ac:dyDescent="0.25">
      <c r="A519" t="s">
        <v>1946</v>
      </c>
      <c r="B519" t="s">
        <v>1947</v>
      </c>
      <c r="C519" t="s">
        <v>1211</v>
      </c>
      <c r="D519" t="s">
        <v>1212</v>
      </c>
      <c r="E519" t="s">
        <v>1212</v>
      </c>
      <c r="F519">
        <v>1042</v>
      </c>
      <c r="G519" t="s">
        <v>1213</v>
      </c>
      <c r="H519" t="s">
        <v>1946</v>
      </c>
      <c r="I519" t="s">
        <v>1213</v>
      </c>
      <c r="J519" t="s">
        <v>1212</v>
      </c>
      <c r="K519">
        <v>0</v>
      </c>
      <c r="L519" t="s">
        <v>1214</v>
      </c>
      <c r="M519">
        <f>VLOOKUP(A519,'Ağustos 2025 Fiyat Listesi'!$C:$I,4,0)</f>
        <v>104.39000000000001</v>
      </c>
      <c r="N519" t="str">
        <f>VLOOKUP(A519,'Ağustos 2025 Fiyat Listesi'!$C:$I,5,0)</f>
        <v>TL</v>
      </c>
    </row>
    <row r="520" spans="1:14" hidden="1" x14ac:dyDescent="0.25">
      <c r="A520" t="s">
        <v>1948</v>
      </c>
      <c r="B520" t="s">
        <v>1949</v>
      </c>
      <c r="C520" t="s">
        <v>1211</v>
      </c>
      <c r="D520" t="s">
        <v>1212</v>
      </c>
      <c r="E520" t="s">
        <v>1212</v>
      </c>
      <c r="F520">
        <v>1042</v>
      </c>
      <c r="G520" t="s">
        <v>1213</v>
      </c>
      <c r="H520" t="s">
        <v>1948</v>
      </c>
      <c r="I520" t="s">
        <v>1213</v>
      </c>
      <c r="J520" t="s">
        <v>1212</v>
      </c>
      <c r="K520">
        <v>0</v>
      </c>
      <c r="L520" t="s">
        <v>1214</v>
      </c>
      <c r="M520">
        <f>VLOOKUP(A520,'Ağustos 2025 Fiyat Listesi'!$C:$I,4,0)</f>
        <v>88.204999999999998</v>
      </c>
      <c r="N520" t="str">
        <f>VLOOKUP(A520,'Ağustos 2025 Fiyat Listesi'!$C:$I,5,0)</f>
        <v>TL</v>
      </c>
    </row>
    <row r="521" spans="1:14" hidden="1" x14ac:dyDescent="0.25">
      <c r="A521" t="s">
        <v>1794</v>
      </c>
      <c r="B521" t="s">
        <v>1795</v>
      </c>
      <c r="C521" t="s">
        <v>1211</v>
      </c>
      <c r="D521" t="s">
        <v>1212</v>
      </c>
      <c r="E521" t="s">
        <v>1212</v>
      </c>
      <c r="F521">
        <v>1042</v>
      </c>
      <c r="G521" t="s">
        <v>1213</v>
      </c>
      <c r="H521" t="s">
        <v>1794</v>
      </c>
      <c r="I521" t="s">
        <v>1213</v>
      </c>
      <c r="J521" t="s">
        <v>1212</v>
      </c>
      <c r="K521">
        <v>0</v>
      </c>
      <c r="L521" t="s">
        <v>1214</v>
      </c>
      <c r="M521">
        <f>VLOOKUP(A521,'Ağustos 2025 Fiyat Listesi'!$C:$I,4,0)</f>
        <v>20.02</v>
      </c>
      <c r="N521" t="str">
        <f>VLOOKUP(A521,'Ağustos 2025 Fiyat Listesi'!$C:$I,5,0)</f>
        <v>TL</v>
      </c>
    </row>
    <row r="522" spans="1:14" hidden="1" x14ac:dyDescent="0.25">
      <c r="A522" t="s">
        <v>1830</v>
      </c>
      <c r="B522" t="s">
        <v>1831</v>
      </c>
      <c r="C522" t="s">
        <v>1211</v>
      </c>
      <c r="D522" t="s">
        <v>1212</v>
      </c>
      <c r="E522" t="s">
        <v>1212</v>
      </c>
      <c r="F522">
        <v>1042</v>
      </c>
      <c r="G522" t="s">
        <v>1213</v>
      </c>
      <c r="H522">
        <v>8682665412064</v>
      </c>
      <c r="I522" t="s">
        <v>1229</v>
      </c>
      <c r="J522" t="s">
        <v>1212</v>
      </c>
      <c r="K522">
        <v>0</v>
      </c>
      <c r="L522" t="s">
        <v>1214</v>
      </c>
      <c r="M522">
        <f>VLOOKUP(A522,'Ağustos 2025 Fiyat Listesi'!$C:$I,4,0)</f>
        <v>186.87499999999997</v>
      </c>
      <c r="N522" t="str">
        <f>VLOOKUP(A522,'Ağustos 2025 Fiyat Listesi'!$C:$I,5,0)</f>
        <v>TL</v>
      </c>
    </row>
    <row r="523" spans="1:14" hidden="1" x14ac:dyDescent="0.25">
      <c r="A523" t="s">
        <v>1867</v>
      </c>
      <c r="B523" t="s">
        <v>1868</v>
      </c>
      <c r="C523" t="s">
        <v>1211</v>
      </c>
      <c r="D523" t="s">
        <v>1212</v>
      </c>
      <c r="E523" t="s">
        <v>1212</v>
      </c>
      <c r="F523">
        <v>1034</v>
      </c>
      <c r="G523" t="s">
        <v>1213</v>
      </c>
      <c r="H523">
        <v>8682665403642</v>
      </c>
      <c r="I523" t="s">
        <v>1229</v>
      </c>
      <c r="J523" t="s">
        <v>1212</v>
      </c>
      <c r="K523">
        <v>0</v>
      </c>
      <c r="L523" t="s">
        <v>1214</v>
      </c>
      <c r="M523">
        <f>VLOOKUP(A523,'Ağustos 2025 Fiyat Listesi'!$C:$I,4,0)</f>
        <v>3.5750000000000002</v>
      </c>
      <c r="N523" t="str">
        <f>VLOOKUP(A523,'Ağustos 2025 Fiyat Listesi'!$C:$I,5,0)</f>
        <v>TL</v>
      </c>
    </row>
    <row r="524" spans="1:14" hidden="1" x14ac:dyDescent="0.25">
      <c r="A524" t="s">
        <v>1871</v>
      </c>
      <c r="B524" t="s">
        <v>1872</v>
      </c>
      <c r="C524" t="s">
        <v>1211</v>
      </c>
      <c r="D524" t="s">
        <v>1212</v>
      </c>
      <c r="E524" t="s">
        <v>1212</v>
      </c>
      <c r="F524">
        <v>1012</v>
      </c>
      <c r="G524" t="s">
        <v>1213</v>
      </c>
      <c r="H524">
        <v>8682665404496</v>
      </c>
      <c r="I524" t="s">
        <v>1229</v>
      </c>
      <c r="J524" t="s">
        <v>1212</v>
      </c>
      <c r="K524">
        <v>0</v>
      </c>
      <c r="L524" t="s">
        <v>1214</v>
      </c>
      <c r="M524">
        <f>VLOOKUP(A524,'Ağustos 2025 Fiyat Listesi'!$C:$I,4,0)</f>
        <v>5.0765000000000002</v>
      </c>
      <c r="N524" t="str">
        <f>VLOOKUP(A524,'Ağustos 2025 Fiyat Listesi'!$C:$I,5,0)</f>
        <v>TL</v>
      </c>
    </row>
    <row r="525" spans="1:14" hidden="1" x14ac:dyDescent="0.25">
      <c r="A525" t="s">
        <v>1694</v>
      </c>
      <c r="B525" t="s">
        <v>1695</v>
      </c>
      <c r="C525" t="s">
        <v>1211</v>
      </c>
      <c r="D525" t="s">
        <v>1212</v>
      </c>
      <c r="E525" t="s">
        <v>1212</v>
      </c>
      <c r="F525">
        <v>1012</v>
      </c>
      <c r="G525" t="s">
        <v>1213</v>
      </c>
      <c r="H525" t="s">
        <v>1694</v>
      </c>
      <c r="I525" t="s">
        <v>1213</v>
      </c>
      <c r="J525" t="s">
        <v>1212</v>
      </c>
      <c r="K525">
        <v>0</v>
      </c>
      <c r="L525" t="s">
        <v>1214</v>
      </c>
      <c r="M525">
        <f>VLOOKUP(A525,'Ağustos 2025 Fiyat Listesi'!$C:$I,4,0)</f>
        <v>3.2175000000000007</v>
      </c>
      <c r="N525" t="str">
        <f>VLOOKUP(A525,'Ağustos 2025 Fiyat Listesi'!$C:$I,5,0)</f>
        <v>TL</v>
      </c>
    </row>
    <row r="526" spans="1:14" hidden="1" x14ac:dyDescent="0.25">
      <c r="A526" t="s">
        <v>1306</v>
      </c>
      <c r="B526" t="s">
        <v>1307</v>
      </c>
      <c r="C526" t="s">
        <v>1211</v>
      </c>
      <c r="D526" t="s">
        <v>1212</v>
      </c>
      <c r="E526" t="s">
        <v>1212</v>
      </c>
      <c r="F526">
        <v>1035</v>
      </c>
      <c r="G526" t="s">
        <v>1257</v>
      </c>
      <c r="H526">
        <v>8682665405073</v>
      </c>
      <c r="I526" t="s">
        <v>1258</v>
      </c>
      <c r="J526" t="s">
        <v>1212</v>
      </c>
      <c r="K526">
        <v>0</v>
      </c>
      <c r="L526" t="s">
        <v>1214</v>
      </c>
      <c r="M526">
        <f>VLOOKUP(A526,'Ağustos 2025 Fiyat Listesi'!$C:$I,4,0)</f>
        <v>294.58000000000004</v>
      </c>
      <c r="N526" t="str">
        <f>VLOOKUP(A526,'Ağustos 2025 Fiyat Listesi'!$C:$I,5,0)</f>
        <v>TL</v>
      </c>
    </row>
    <row r="527" spans="1:14" hidden="1" x14ac:dyDescent="0.25">
      <c r="A527" t="s">
        <v>1348</v>
      </c>
      <c r="B527" t="s">
        <v>1349</v>
      </c>
      <c r="C527" t="s">
        <v>1211</v>
      </c>
      <c r="D527" t="s">
        <v>1212</v>
      </c>
      <c r="E527" t="s">
        <v>1212</v>
      </c>
      <c r="F527">
        <v>1035</v>
      </c>
      <c r="G527" t="s">
        <v>1257</v>
      </c>
      <c r="H527">
        <v>8682665405202</v>
      </c>
      <c r="I527" t="s">
        <v>1258</v>
      </c>
      <c r="J527" t="s">
        <v>1212</v>
      </c>
      <c r="K527">
        <v>0</v>
      </c>
      <c r="L527" t="s">
        <v>1214</v>
      </c>
      <c r="M527">
        <f>VLOOKUP(A527,'Ağustos 2025 Fiyat Listesi'!$C:$I,4,0)</f>
        <v>141.57000000000002</v>
      </c>
      <c r="N527" t="str">
        <f>VLOOKUP(A527,'Ağustos 2025 Fiyat Listesi'!$C:$I,5,0)</f>
        <v>TL</v>
      </c>
    </row>
    <row r="528" spans="1:14" hidden="1" x14ac:dyDescent="0.25">
      <c r="A528" t="s">
        <v>1773</v>
      </c>
      <c r="B528" t="s">
        <v>1774</v>
      </c>
      <c r="C528" t="s">
        <v>1211</v>
      </c>
      <c r="D528" t="s">
        <v>1212</v>
      </c>
      <c r="E528" t="s">
        <v>1212</v>
      </c>
      <c r="F528">
        <v>1024</v>
      </c>
      <c r="G528" t="s">
        <v>1213</v>
      </c>
      <c r="H528">
        <v>8682665410268</v>
      </c>
      <c r="I528" t="s">
        <v>1229</v>
      </c>
      <c r="J528" t="s">
        <v>1212</v>
      </c>
      <c r="K528">
        <v>0</v>
      </c>
      <c r="L528" t="s">
        <v>1214</v>
      </c>
      <c r="M528">
        <f>VLOOKUP(A528,'Ağustos 2025 Fiyat Listesi'!$C:$I,4,0)</f>
        <v>2645.5</v>
      </c>
      <c r="N528" t="str">
        <f>VLOOKUP(A528,'Ağustos 2025 Fiyat Listesi'!$C:$I,5,0)</f>
        <v>TL</v>
      </c>
    </row>
    <row r="529" spans="1:14" hidden="1" x14ac:dyDescent="0.25">
      <c r="A529" t="s">
        <v>1608</v>
      </c>
      <c r="B529" t="s">
        <v>1609</v>
      </c>
      <c r="C529" t="s">
        <v>1211</v>
      </c>
      <c r="D529" t="s">
        <v>1212</v>
      </c>
      <c r="E529" t="s">
        <v>1212</v>
      </c>
      <c r="F529">
        <v>1024</v>
      </c>
      <c r="G529" t="s">
        <v>1213</v>
      </c>
      <c r="H529" t="s">
        <v>1608</v>
      </c>
      <c r="I529" t="s">
        <v>1213</v>
      </c>
      <c r="J529" t="s">
        <v>1212</v>
      </c>
      <c r="K529">
        <v>0</v>
      </c>
      <c r="L529" t="s">
        <v>1214</v>
      </c>
      <c r="M529">
        <f>VLOOKUP(A529,'Ağustos 2025 Fiyat Listesi'!$C:$I,4,0)</f>
        <v>3.8451400000000002</v>
      </c>
      <c r="N529" t="str">
        <f>VLOOKUP(A529,'Ağustos 2025 Fiyat Listesi'!$C:$I,5,0)</f>
        <v>TL</v>
      </c>
    </row>
    <row r="530" spans="1:14" hidden="1" x14ac:dyDescent="0.25">
      <c r="A530" t="s">
        <v>1875</v>
      </c>
      <c r="B530" t="s">
        <v>1876</v>
      </c>
      <c r="C530" t="s">
        <v>1211</v>
      </c>
      <c r="D530" t="s">
        <v>1212</v>
      </c>
      <c r="E530" t="s">
        <v>1212</v>
      </c>
      <c r="F530">
        <v>1024</v>
      </c>
      <c r="G530" t="s">
        <v>1213</v>
      </c>
      <c r="H530">
        <v>8682665410916</v>
      </c>
      <c r="I530" t="s">
        <v>1229</v>
      </c>
      <c r="J530" t="s">
        <v>1212</v>
      </c>
      <c r="K530">
        <v>0</v>
      </c>
      <c r="L530" t="s">
        <v>1214</v>
      </c>
      <c r="M530">
        <f>VLOOKUP(A530,'Ağustos 2025 Fiyat Listesi'!$C:$I,4,0)</f>
        <v>34.892000000000003</v>
      </c>
      <c r="N530" t="str">
        <f>VLOOKUP(A530,'Ağustos 2025 Fiyat Listesi'!$C:$I,5,0)</f>
        <v>TL</v>
      </c>
    </row>
    <row r="531" spans="1:14" hidden="1" x14ac:dyDescent="0.25">
      <c r="A531" t="s">
        <v>1950</v>
      </c>
      <c r="B531" t="s">
        <v>1951</v>
      </c>
      <c r="C531" t="s">
        <v>1211</v>
      </c>
      <c r="D531" t="s">
        <v>1212</v>
      </c>
      <c r="E531" t="s">
        <v>1212</v>
      </c>
      <c r="F531">
        <v>1024</v>
      </c>
      <c r="G531" t="s">
        <v>1213</v>
      </c>
      <c r="H531" t="s">
        <v>1950</v>
      </c>
      <c r="I531" t="s">
        <v>1213</v>
      </c>
      <c r="J531" t="s">
        <v>1212</v>
      </c>
      <c r="K531">
        <v>0</v>
      </c>
      <c r="L531" t="s">
        <v>1214</v>
      </c>
      <c r="M531">
        <f>VLOOKUP(A531,'Ağustos 2025 Fiyat Listesi'!$C:$I,4,0)</f>
        <v>4.3186000000000009</v>
      </c>
      <c r="N531" t="str">
        <f>VLOOKUP(A531,'Ağustos 2025 Fiyat Listesi'!$C:$I,5,0)</f>
        <v>TL</v>
      </c>
    </row>
    <row r="532" spans="1:14" hidden="1" x14ac:dyDescent="0.25">
      <c r="A532" t="s">
        <v>1702</v>
      </c>
      <c r="B532" t="s">
        <v>1703</v>
      </c>
      <c r="C532" t="s">
        <v>1211</v>
      </c>
      <c r="D532" t="s">
        <v>1212</v>
      </c>
      <c r="E532" t="s">
        <v>1212</v>
      </c>
      <c r="F532">
        <v>1024</v>
      </c>
      <c r="G532" t="s">
        <v>1213</v>
      </c>
      <c r="H532" t="s">
        <v>1702</v>
      </c>
      <c r="I532" t="s">
        <v>1213</v>
      </c>
      <c r="J532" t="s">
        <v>1212</v>
      </c>
      <c r="K532">
        <v>0</v>
      </c>
      <c r="L532" t="s">
        <v>1214</v>
      </c>
      <c r="M532">
        <f>VLOOKUP(A532,'Ağustos 2025 Fiyat Listesi'!$C:$I,4,0)</f>
        <v>3.2389500000000004</v>
      </c>
      <c r="N532" t="str">
        <f>VLOOKUP(A532,'Ağustos 2025 Fiyat Listesi'!$C:$I,5,0)</f>
        <v>TL</v>
      </c>
    </row>
    <row r="533" spans="1:14" hidden="1" x14ac:dyDescent="0.25">
      <c r="A533" t="s">
        <v>1902</v>
      </c>
      <c r="B533" t="s">
        <v>1903</v>
      </c>
      <c r="C533" t="s">
        <v>1211</v>
      </c>
      <c r="D533" t="s">
        <v>1212</v>
      </c>
      <c r="E533" t="s">
        <v>1212</v>
      </c>
      <c r="F533">
        <v>1047</v>
      </c>
      <c r="G533" t="s">
        <v>1213</v>
      </c>
      <c r="H533" t="s">
        <v>1902</v>
      </c>
      <c r="I533" t="s">
        <v>1213</v>
      </c>
      <c r="J533" t="s">
        <v>1212</v>
      </c>
      <c r="K533">
        <v>0</v>
      </c>
      <c r="L533" t="s">
        <v>1214</v>
      </c>
      <c r="M533">
        <f>VLOOKUP(A533,'Ağustos 2025 Fiyat Listesi'!$C:$I,4,0)</f>
        <v>57.2</v>
      </c>
      <c r="N533" t="str">
        <f>VLOOKUP(A533,'Ağustos 2025 Fiyat Listesi'!$C:$I,5,0)</f>
        <v>TL</v>
      </c>
    </row>
    <row r="534" spans="1:14" x14ac:dyDescent="0.25">
      <c r="A534" t="s">
        <v>1952</v>
      </c>
      <c r="B534" t="s">
        <v>1953</v>
      </c>
      <c r="C534" t="s">
        <v>1211</v>
      </c>
      <c r="D534" t="s">
        <v>1212</v>
      </c>
      <c r="E534" t="s">
        <v>1212</v>
      </c>
      <c r="F534">
        <v>1012</v>
      </c>
      <c r="G534" t="s">
        <v>1213</v>
      </c>
      <c r="H534" t="s">
        <v>1252</v>
      </c>
      <c r="I534" t="s">
        <v>1252</v>
      </c>
      <c r="J534" t="s">
        <v>1212</v>
      </c>
      <c r="K534">
        <v>0</v>
      </c>
      <c r="L534" t="s">
        <v>1214</v>
      </c>
      <c r="M534">
        <f>VLOOKUP(A534,'Ağustos 2025 Fiyat Listesi'!$C:$I,4,0)</f>
        <v>12</v>
      </c>
      <c r="N534" t="str">
        <f>VLOOKUP(A534,'Ağustos 2025 Fiyat Listesi'!$C:$I,5,0)</f>
        <v>USD</v>
      </c>
    </row>
    <row r="535" spans="1:14" x14ac:dyDescent="0.25">
      <c r="A535" t="s">
        <v>1508</v>
      </c>
      <c r="B535" t="s">
        <v>1509</v>
      </c>
      <c r="C535" t="s">
        <v>1211</v>
      </c>
      <c r="D535" t="s">
        <v>1212</v>
      </c>
      <c r="E535" t="s">
        <v>1212</v>
      </c>
      <c r="F535">
        <v>1073</v>
      </c>
      <c r="G535" t="s">
        <v>1213</v>
      </c>
      <c r="H535" t="s">
        <v>1508</v>
      </c>
      <c r="I535" t="s">
        <v>1213</v>
      </c>
      <c r="J535" t="s">
        <v>1212</v>
      </c>
      <c r="K535">
        <v>0</v>
      </c>
      <c r="L535" t="s">
        <v>1214</v>
      </c>
      <c r="M535">
        <f>VLOOKUP(A535,'Ağustos 2025 Fiyat Listesi'!$C:$I,4,0)</f>
        <v>5.5</v>
      </c>
      <c r="N535" t="str">
        <f>VLOOKUP(A535,'Ağustos 2025 Fiyat Listesi'!$C:$I,5,0)</f>
        <v>USD</v>
      </c>
    </row>
    <row r="536" spans="1:14" hidden="1" x14ac:dyDescent="0.25">
      <c r="A536" t="s">
        <v>1954</v>
      </c>
      <c r="B536" t="s">
        <v>1955</v>
      </c>
      <c r="C536" t="s">
        <v>1211</v>
      </c>
      <c r="D536" t="s">
        <v>1212</v>
      </c>
      <c r="E536" t="s">
        <v>1212</v>
      </c>
      <c r="F536">
        <v>1265</v>
      </c>
      <c r="G536" t="s">
        <v>1213</v>
      </c>
      <c r="H536" t="s">
        <v>1954</v>
      </c>
      <c r="I536" t="s">
        <v>1213</v>
      </c>
      <c r="J536" t="s">
        <v>1212</v>
      </c>
      <c r="K536">
        <v>0</v>
      </c>
      <c r="L536" t="s">
        <v>1214</v>
      </c>
      <c r="M536">
        <f>VLOOKUP(A536,'Ağustos 2025 Fiyat Listesi'!$C:$I,4,0)</f>
        <v>852.15</v>
      </c>
      <c r="N536" t="str">
        <f>VLOOKUP(A536,'Ağustos 2025 Fiyat Listesi'!$C:$I,5,0)</f>
        <v>TL</v>
      </c>
    </row>
    <row r="537" spans="1:14" hidden="1" x14ac:dyDescent="0.25">
      <c r="A537" t="s">
        <v>1956</v>
      </c>
      <c r="B537" t="s">
        <v>1957</v>
      </c>
      <c r="C537" t="s">
        <v>1211</v>
      </c>
      <c r="D537" t="s">
        <v>1212</v>
      </c>
      <c r="E537" t="s">
        <v>1212</v>
      </c>
      <c r="F537">
        <v>1042</v>
      </c>
      <c r="G537" t="s">
        <v>1213</v>
      </c>
      <c r="H537" t="s">
        <v>1956</v>
      </c>
      <c r="I537" t="s">
        <v>1213</v>
      </c>
      <c r="J537" t="s">
        <v>1212</v>
      </c>
      <c r="K537">
        <v>0</v>
      </c>
      <c r="L537" t="s">
        <v>1214</v>
      </c>
      <c r="M537">
        <f>VLOOKUP(A537,'Ağustos 2025 Fiyat Listesi'!$C:$I,4,0)</f>
        <v>29.26</v>
      </c>
      <c r="N537" t="str">
        <f>VLOOKUP(A537,'Ağustos 2025 Fiyat Listesi'!$C:$I,5,0)</f>
        <v>TL</v>
      </c>
    </row>
    <row r="538" spans="1:14" hidden="1" x14ac:dyDescent="0.25">
      <c r="A538" t="s">
        <v>1958</v>
      </c>
      <c r="B538" t="s">
        <v>1959</v>
      </c>
      <c r="C538" t="s">
        <v>1211</v>
      </c>
      <c r="D538" t="s">
        <v>1212</v>
      </c>
      <c r="E538" t="s">
        <v>1212</v>
      </c>
      <c r="F538">
        <v>1042</v>
      </c>
      <c r="G538" t="s">
        <v>1213</v>
      </c>
      <c r="H538">
        <v>8682665400054</v>
      </c>
      <c r="I538" t="s">
        <v>1229</v>
      </c>
      <c r="J538" t="s">
        <v>1212</v>
      </c>
      <c r="K538">
        <v>0</v>
      </c>
      <c r="L538" t="s">
        <v>1214</v>
      </c>
      <c r="M538">
        <f>VLOOKUP(A538,'Ağustos 2025 Fiyat Listesi'!$C:$I,4,0)</f>
        <v>29.26</v>
      </c>
      <c r="N538" t="str">
        <f>VLOOKUP(A538,'Ağustos 2025 Fiyat Listesi'!$C:$I,5,0)</f>
        <v>TL</v>
      </c>
    </row>
    <row r="539" spans="1:14" hidden="1" x14ac:dyDescent="0.25">
      <c r="A539" t="s">
        <v>1660</v>
      </c>
      <c r="B539" t="s">
        <v>1661</v>
      </c>
      <c r="C539" t="s">
        <v>1211</v>
      </c>
      <c r="D539" t="s">
        <v>1212</v>
      </c>
      <c r="E539" t="s">
        <v>1212</v>
      </c>
      <c r="F539">
        <v>1042</v>
      </c>
      <c r="G539" t="s">
        <v>1213</v>
      </c>
      <c r="H539">
        <v>8682665400221</v>
      </c>
      <c r="I539" t="s">
        <v>1229</v>
      </c>
      <c r="J539" t="s">
        <v>1212</v>
      </c>
      <c r="K539">
        <v>0</v>
      </c>
      <c r="L539" t="s">
        <v>1214</v>
      </c>
      <c r="M539">
        <f>VLOOKUP(A539,'Ağustos 2025 Fiyat Listesi'!$C:$I,4,0)</f>
        <v>47.839999999999996</v>
      </c>
      <c r="N539" t="str">
        <f>VLOOKUP(A539,'Ağustos 2025 Fiyat Listesi'!$C:$I,5,0)</f>
        <v>TL</v>
      </c>
    </row>
    <row r="540" spans="1:14" hidden="1" x14ac:dyDescent="0.25">
      <c r="A540" t="s">
        <v>1414</v>
      </c>
      <c r="B540" t="s">
        <v>1415</v>
      </c>
      <c r="C540" t="s">
        <v>1211</v>
      </c>
      <c r="D540" t="s">
        <v>1212</v>
      </c>
      <c r="E540" t="s">
        <v>1212</v>
      </c>
      <c r="F540">
        <v>1042</v>
      </c>
      <c r="G540" t="s">
        <v>1213</v>
      </c>
      <c r="H540" t="s">
        <v>1414</v>
      </c>
      <c r="I540" t="s">
        <v>1213</v>
      </c>
      <c r="J540" t="s">
        <v>1212</v>
      </c>
      <c r="K540">
        <v>0</v>
      </c>
      <c r="L540" t="s">
        <v>1214</v>
      </c>
      <c r="M540">
        <f>VLOOKUP(A540,'Ağustos 2025 Fiyat Listesi'!$C:$I,4,0)</f>
        <v>102.47649999999999</v>
      </c>
      <c r="N540" t="str">
        <f>VLOOKUP(A540,'Ağustos 2025 Fiyat Listesi'!$C:$I,5,0)</f>
        <v>TL</v>
      </c>
    </row>
    <row r="541" spans="1:14" hidden="1" x14ac:dyDescent="0.25">
      <c r="A541" t="s">
        <v>1286</v>
      </c>
      <c r="B541" t="s">
        <v>1287</v>
      </c>
      <c r="C541" t="s">
        <v>1211</v>
      </c>
      <c r="D541" t="s">
        <v>1212</v>
      </c>
      <c r="E541" t="s">
        <v>1212</v>
      </c>
      <c r="F541">
        <v>1042</v>
      </c>
      <c r="G541" t="s">
        <v>1213</v>
      </c>
      <c r="H541">
        <v>8682665400719</v>
      </c>
      <c r="I541" t="s">
        <v>1229</v>
      </c>
      <c r="J541" t="s">
        <v>1212</v>
      </c>
      <c r="K541">
        <v>0</v>
      </c>
      <c r="L541" t="s">
        <v>1214</v>
      </c>
      <c r="M541">
        <f>VLOOKUP(A541,'Ağustos 2025 Fiyat Listesi'!$C:$I,4,0)</f>
        <v>605.15</v>
      </c>
      <c r="N541" t="str">
        <f>VLOOKUP(A541,'Ağustos 2025 Fiyat Listesi'!$C:$I,5,0)</f>
        <v>TL</v>
      </c>
    </row>
    <row r="542" spans="1:14" hidden="1" x14ac:dyDescent="0.25">
      <c r="A542" t="s">
        <v>1960</v>
      </c>
      <c r="B542" t="s">
        <v>1961</v>
      </c>
      <c r="C542" t="s">
        <v>1211</v>
      </c>
      <c r="D542" t="s">
        <v>1212</v>
      </c>
      <c r="E542" t="s">
        <v>1212</v>
      </c>
      <c r="F542">
        <v>1042</v>
      </c>
      <c r="G542" t="s">
        <v>1213</v>
      </c>
      <c r="H542">
        <v>8682665413955</v>
      </c>
      <c r="I542" t="s">
        <v>1213</v>
      </c>
      <c r="J542" t="s">
        <v>1212</v>
      </c>
      <c r="K542">
        <v>0</v>
      </c>
      <c r="L542" t="s">
        <v>1214</v>
      </c>
      <c r="M542">
        <f>VLOOKUP(A542,'Ağustos 2025 Fiyat Listesi'!$C:$I,4,0)</f>
        <v>35.75</v>
      </c>
      <c r="N542" t="str">
        <f>VLOOKUP(A542,'Ağustos 2025 Fiyat Listesi'!$C:$I,5,0)</f>
        <v>TL</v>
      </c>
    </row>
    <row r="543" spans="1:14" hidden="1" x14ac:dyDescent="0.25">
      <c r="A543" t="s">
        <v>1574</v>
      </c>
      <c r="B543" t="s">
        <v>1575</v>
      </c>
      <c r="C543" t="s">
        <v>1211</v>
      </c>
      <c r="D543" t="s">
        <v>1212</v>
      </c>
      <c r="E543" t="s">
        <v>1212</v>
      </c>
      <c r="F543">
        <v>1042</v>
      </c>
      <c r="G543" t="s">
        <v>1213</v>
      </c>
      <c r="H543" t="s">
        <v>1574</v>
      </c>
      <c r="I543" t="s">
        <v>1213</v>
      </c>
      <c r="J543" t="s">
        <v>1212</v>
      </c>
      <c r="K543">
        <v>0</v>
      </c>
      <c r="L543" t="s">
        <v>1214</v>
      </c>
      <c r="M543">
        <f>VLOOKUP(A543,'Ağustos 2025 Fiyat Listesi'!$C:$I,4,0)</f>
        <v>31.164249999999999</v>
      </c>
      <c r="N543" t="str">
        <f>VLOOKUP(A543,'Ağustos 2025 Fiyat Listesi'!$C:$I,5,0)</f>
        <v>TL</v>
      </c>
    </row>
    <row r="544" spans="1:14" hidden="1" x14ac:dyDescent="0.25">
      <c r="A544" t="s">
        <v>1962</v>
      </c>
      <c r="B544" t="s">
        <v>1963</v>
      </c>
      <c r="C544" t="s">
        <v>1211</v>
      </c>
      <c r="D544" t="s">
        <v>1212</v>
      </c>
      <c r="E544" t="s">
        <v>1212</v>
      </c>
      <c r="F544">
        <v>1042</v>
      </c>
      <c r="G544" t="s">
        <v>1213</v>
      </c>
      <c r="H544">
        <v>8682665412484</v>
      </c>
      <c r="I544" t="s">
        <v>1229</v>
      </c>
      <c r="J544" t="s">
        <v>1212</v>
      </c>
      <c r="K544">
        <v>0</v>
      </c>
      <c r="L544" t="s">
        <v>1214</v>
      </c>
      <c r="M544">
        <f>VLOOKUP(A544,'Ağustos 2025 Fiyat Listesi'!$C:$I,4,0)</f>
        <v>298.11599999999999</v>
      </c>
      <c r="N544" t="str">
        <f>VLOOKUP(A544,'Ağustos 2025 Fiyat Listesi'!$C:$I,5,0)</f>
        <v>TL</v>
      </c>
    </row>
    <row r="545" spans="1:14" hidden="1" x14ac:dyDescent="0.25">
      <c r="A545" t="s">
        <v>1962</v>
      </c>
      <c r="B545" t="s">
        <v>1963</v>
      </c>
      <c r="C545" t="s">
        <v>1211</v>
      </c>
      <c r="D545" t="s">
        <v>1212</v>
      </c>
      <c r="E545" t="s">
        <v>1212</v>
      </c>
      <c r="F545">
        <v>1042</v>
      </c>
      <c r="G545" t="s">
        <v>1213</v>
      </c>
      <c r="H545" t="s">
        <v>1962</v>
      </c>
      <c r="I545" t="s">
        <v>1213</v>
      </c>
      <c r="J545" t="s">
        <v>1212</v>
      </c>
      <c r="K545">
        <v>0</v>
      </c>
      <c r="L545" t="s">
        <v>1214</v>
      </c>
      <c r="M545">
        <f>VLOOKUP(A545,'Ağustos 2025 Fiyat Listesi'!$C:$I,4,0)</f>
        <v>298.11599999999999</v>
      </c>
      <c r="N545" t="str">
        <f>VLOOKUP(A545,'Ağustos 2025 Fiyat Listesi'!$C:$I,5,0)</f>
        <v>TL</v>
      </c>
    </row>
    <row r="546" spans="1:14" hidden="1" x14ac:dyDescent="0.25">
      <c r="A546" t="s">
        <v>1946</v>
      </c>
      <c r="B546" t="s">
        <v>1947</v>
      </c>
      <c r="C546" t="s">
        <v>1211</v>
      </c>
      <c r="D546" t="s">
        <v>1212</v>
      </c>
      <c r="E546" t="s">
        <v>1212</v>
      </c>
      <c r="F546">
        <v>1042</v>
      </c>
      <c r="G546" t="s">
        <v>1213</v>
      </c>
      <c r="H546">
        <v>8682665401419</v>
      </c>
      <c r="I546" t="s">
        <v>1229</v>
      </c>
      <c r="J546" t="s">
        <v>1212</v>
      </c>
      <c r="K546">
        <v>0</v>
      </c>
      <c r="L546" t="s">
        <v>1214</v>
      </c>
      <c r="M546">
        <f>VLOOKUP(A546,'Ağustos 2025 Fiyat Listesi'!$C:$I,4,0)</f>
        <v>104.39000000000001</v>
      </c>
      <c r="N546" t="str">
        <f>VLOOKUP(A546,'Ağustos 2025 Fiyat Listesi'!$C:$I,5,0)</f>
        <v>TL</v>
      </c>
    </row>
    <row r="547" spans="1:14" hidden="1" x14ac:dyDescent="0.25">
      <c r="A547" t="s">
        <v>1948</v>
      </c>
      <c r="B547" t="s">
        <v>1949</v>
      </c>
      <c r="C547" t="s">
        <v>1211</v>
      </c>
      <c r="D547" t="s">
        <v>1212</v>
      </c>
      <c r="E547" t="s">
        <v>1212</v>
      </c>
      <c r="F547">
        <v>1042</v>
      </c>
      <c r="G547" t="s">
        <v>1213</v>
      </c>
      <c r="H547">
        <v>8682665401556</v>
      </c>
      <c r="I547" t="s">
        <v>1229</v>
      </c>
      <c r="J547" t="s">
        <v>1212</v>
      </c>
      <c r="K547">
        <v>0</v>
      </c>
      <c r="L547" t="s">
        <v>1214</v>
      </c>
      <c r="M547">
        <f>VLOOKUP(A547,'Ağustos 2025 Fiyat Listesi'!$C:$I,4,0)</f>
        <v>88.204999999999998</v>
      </c>
      <c r="N547" t="str">
        <f>VLOOKUP(A547,'Ağustos 2025 Fiyat Listesi'!$C:$I,5,0)</f>
        <v>TL</v>
      </c>
    </row>
    <row r="548" spans="1:14" hidden="1" x14ac:dyDescent="0.25">
      <c r="A548" t="s">
        <v>1486</v>
      </c>
      <c r="B548" t="s">
        <v>1487</v>
      </c>
      <c r="C548" t="s">
        <v>1211</v>
      </c>
      <c r="D548" t="s">
        <v>1212</v>
      </c>
      <c r="E548" t="s">
        <v>1212</v>
      </c>
      <c r="F548">
        <v>1042</v>
      </c>
      <c r="G548" t="s">
        <v>1213</v>
      </c>
      <c r="H548" t="s">
        <v>1486</v>
      </c>
      <c r="I548" t="s">
        <v>1213</v>
      </c>
      <c r="J548" t="s">
        <v>1212</v>
      </c>
      <c r="K548">
        <v>0</v>
      </c>
      <c r="L548" t="s">
        <v>1214</v>
      </c>
      <c r="M548">
        <f>VLOOKUP(A548,'Ağustos 2025 Fiyat Listesi'!$C:$I,4,0)</f>
        <v>88.204999999999998</v>
      </c>
      <c r="N548" t="str">
        <f>VLOOKUP(A548,'Ağustos 2025 Fiyat Listesi'!$C:$I,5,0)</f>
        <v>TL</v>
      </c>
    </row>
    <row r="549" spans="1:14" hidden="1" x14ac:dyDescent="0.25">
      <c r="A549" t="s">
        <v>1488</v>
      </c>
      <c r="B549" t="s">
        <v>1489</v>
      </c>
      <c r="C549" t="s">
        <v>1211</v>
      </c>
      <c r="D549" t="s">
        <v>1212</v>
      </c>
      <c r="E549" t="s">
        <v>1212</v>
      </c>
      <c r="F549">
        <v>1042</v>
      </c>
      <c r="G549" t="s">
        <v>1213</v>
      </c>
      <c r="H549" t="s">
        <v>1488</v>
      </c>
      <c r="I549" t="s">
        <v>1213</v>
      </c>
      <c r="J549" t="s">
        <v>1212</v>
      </c>
      <c r="K549">
        <v>0</v>
      </c>
      <c r="L549" t="s">
        <v>1214</v>
      </c>
      <c r="M549">
        <f>VLOOKUP(A549,'Ağustos 2025 Fiyat Listesi'!$C:$I,4,0)</f>
        <v>209.29999999999998</v>
      </c>
      <c r="N549" t="str">
        <f>VLOOKUP(A549,'Ağustos 2025 Fiyat Listesi'!$C:$I,5,0)</f>
        <v>TL</v>
      </c>
    </row>
    <row r="550" spans="1:14" hidden="1" x14ac:dyDescent="0.25">
      <c r="A550" t="s">
        <v>1920</v>
      </c>
      <c r="B550" t="s">
        <v>1921</v>
      </c>
      <c r="C550" t="s">
        <v>1211</v>
      </c>
      <c r="D550" t="s">
        <v>1212</v>
      </c>
      <c r="E550" t="s">
        <v>1212</v>
      </c>
      <c r="F550">
        <v>1042</v>
      </c>
      <c r="G550" t="s">
        <v>1213</v>
      </c>
      <c r="H550" t="s">
        <v>1920</v>
      </c>
      <c r="I550" t="s">
        <v>1213</v>
      </c>
      <c r="J550" t="s">
        <v>1212</v>
      </c>
      <c r="K550">
        <v>0</v>
      </c>
      <c r="L550" t="s">
        <v>1214</v>
      </c>
      <c r="M550">
        <f>VLOOKUP(A550,'Ağustos 2025 Fiyat Listesi'!$C:$I,4,0)</f>
        <v>150.15</v>
      </c>
      <c r="N550" t="str">
        <f>VLOOKUP(A550,'Ağustos 2025 Fiyat Listesi'!$C:$I,5,0)</f>
        <v>TL</v>
      </c>
    </row>
    <row r="551" spans="1:14" hidden="1" x14ac:dyDescent="0.25">
      <c r="A551" t="s">
        <v>1236</v>
      </c>
      <c r="B551" t="s">
        <v>1237</v>
      </c>
      <c r="C551" t="s">
        <v>1211</v>
      </c>
      <c r="D551" t="s">
        <v>1212</v>
      </c>
      <c r="E551" t="s">
        <v>1212</v>
      </c>
      <c r="F551">
        <v>1042</v>
      </c>
      <c r="G551" t="s">
        <v>1213</v>
      </c>
      <c r="H551">
        <v>8682665402195</v>
      </c>
      <c r="I551" t="s">
        <v>1229</v>
      </c>
      <c r="J551" t="s">
        <v>1212</v>
      </c>
      <c r="K551">
        <v>0</v>
      </c>
      <c r="L551" t="s">
        <v>1214</v>
      </c>
      <c r="M551">
        <f>VLOOKUP(A551,'Ağustos 2025 Fiyat Listesi'!$C:$I,4,0)</f>
        <v>28.6</v>
      </c>
      <c r="N551" t="str">
        <f>VLOOKUP(A551,'Ağustos 2025 Fiyat Listesi'!$C:$I,5,0)</f>
        <v>TL</v>
      </c>
    </row>
    <row r="552" spans="1:14" hidden="1" x14ac:dyDescent="0.25">
      <c r="A552" t="s">
        <v>1440</v>
      </c>
      <c r="B552" t="s">
        <v>1441</v>
      </c>
      <c r="C552" t="s">
        <v>1211</v>
      </c>
      <c r="D552" t="s">
        <v>1212</v>
      </c>
      <c r="E552" t="s">
        <v>1212</v>
      </c>
      <c r="F552">
        <v>1042</v>
      </c>
      <c r="G552" t="s">
        <v>1213</v>
      </c>
      <c r="H552" t="s">
        <v>1440</v>
      </c>
      <c r="I552" t="s">
        <v>1213</v>
      </c>
      <c r="J552" t="s">
        <v>1212</v>
      </c>
      <c r="K552">
        <v>0</v>
      </c>
      <c r="L552" t="s">
        <v>1214</v>
      </c>
      <c r="M552">
        <f>VLOOKUP(A552,'Ağustos 2025 Fiyat Listesi'!$C:$I,4,0)</f>
        <v>23.738000000000003</v>
      </c>
      <c r="N552" t="str">
        <f>VLOOKUP(A552,'Ağustos 2025 Fiyat Listesi'!$C:$I,5,0)</f>
        <v>TL</v>
      </c>
    </row>
    <row r="553" spans="1:14" hidden="1" x14ac:dyDescent="0.25">
      <c r="A553" t="s">
        <v>1964</v>
      </c>
      <c r="B553" t="s">
        <v>1965</v>
      </c>
      <c r="C553" t="s">
        <v>1211</v>
      </c>
      <c r="D553" t="s">
        <v>1212</v>
      </c>
      <c r="E553" t="s">
        <v>1212</v>
      </c>
      <c r="F553">
        <v>1042</v>
      </c>
      <c r="G553" t="s">
        <v>1213</v>
      </c>
      <c r="H553">
        <v>8682665402638</v>
      </c>
      <c r="I553" t="s">
        <v>1229</v>
      </c>
      <c r="J553" t="s">
        <v>1212</v>
      </c>
      <c r="K553">
        <v>0</v>
      </c>
      <c r="L553" t="s">
        <v>1214</v>
      </c>
      <c r="M553">
        <f>VLOOKUP(A553,'Ağustos 2025 Fiyat Listesi'!$C:$I,4,0)</f>
        <v>135.52000000000001</v>
      </c>
      <c r="N553" t="str">
        <f>VLOOKUP(A553,'Ağustos 2025 Fiyat Listesi'!$C:$I,5,0)</f>
        <v>TL</v>
      </c>
    </row>
    <row r="554" spans="1:14" hidden="1" x14ac:dyDescent="0.25">
      <c r="A554" t="s">
        <v>1242</v>
      </c>
      <c r="B554" t="s">
        <v>1243</v>
      </c>
      <c r="C554" t="s">
        <v>1211</v>
      </c>
      <c r="D554" t="s">
        <v>1212</v>
      </c>
      <c r="E554" t="s">
        <v>1212</v>
      </c>
      <c r="F554">
        <v>1042</v>
      </c>
      <c r="G554" t="s">
        <v>1213</v>
      </c>
      <c r="H554">
        <v>8682665403154</v>
      </c>
      <c r="I554" t="s">
        <v>1229</v>
      </c>
      <c r="J554" t="s">
        <v>1212</v>
      </c>
      <c r="K554">
        <v>0</v>
      </c>
      <c r="L554" t="s">
        <v>1214</v>
      </c>
      <c r="M554">
        <f>VLOOKUP(A554,'Ağustos 2025 Fiyat Listesi'!$C:$I,4,0)</f>
        <v>39.325000000000003</v>
      </c>
      <c r="N554" t="str">
        <f>VLOOKUP(A554,'Ağustos 2025 Fiyat Listesi'!$C:$I,5,0)</f>
        <v>TL</v>
      </c>
    </row>
    <row r="555" spans="1:14" hidden="1" x14ac:dyDescent="0.25">
      <c r="A555" t="s">
        <v>1302</v>
      </c>
      <c r="B555" t="s">
        <v>1303</v>
      </c>
      <c r="C555" t="s">
        <v>1211</v>
      </c>
      <c r="D555" t="s">
        <v>1212</v>
      </c>
      <c r="E555" t="s">
        <v>1212</v>
      </c>
      <c r="F555">
        <v>1034</v>
      </c>
      <c r="G555" t="s">
        <v>1213</v>
      </c>
      <c r="H555" t="s">
        <v>1302</v>
      </c>
      <c r="I555" t="s">
        <v>1213</v>
      </c>
      <c r="J555" t="s">
        <v>1212</v>
      </c>
      <c r="K555">
        <v>0</v>
      </c>
      <c r="L555" t="s">
        <v>1214</v>
      </c>
      <c r="M555">
        <f>VLOOKUP(A555,'Ağustos 2025 Fiyat Listesi'!$C:$I,4,0)</f>
        <v>2.3595000000000002</v>
      </c>
      <c r="N555" t="str">
        <f>VLOOKUP(A555,'Ağustos 2025 Fiyat Listesi'!$C:$I,5,0)</f>
        <v>TL</v>
      </c>
    </row>
    <row r="556" spans="1:14" hidden="1" x14ac:dyDescent="0.25">
      <c r="A556" t="s">
        <v>1248</v>
      </c>
      <c r="B556" t="s">
        <v>1249</v>
      </c>
      <c r="C556" t="s">
        <v>1211</v>
      </c>
      <c r="D556" t="s">
        <v>1212</v>
      </c>
      <c r="E556" t="s">
        <v>1212</v>
      </c>
      <c r="F556">
        <v>1039</v>
      </c>
      <c r="G556" t="s">
        <v>1213</v>
      </c>
      <c r="H556" t="s">
        <v>1248</v>
      </c>
      <c r="I556" t="s">
        <v>1213</v>
      </c>
      <c r="J556" t="s">
        <v>1212</v>
      </c>
      <c r="K556">
        <v>0</v>
      </c>
      <c r="L556" t="s">
        <v>1214</v>
      </c>
      <c r="M556">
        <f>VLOOKUP(A556,'Ağustos 2025 Fiyat Listesi'!$C:$I,4,0)</f>
        <v>0.60060000000000013</v>
      </c>
      <c r="N556" t="str">
        <f>VLOOKUP(A556,'Ağustos 2025 Fiyat Listesi'!$C:$I,5,0)</f>
        <v>TL</v>
      </c>
    </row>
    <row r="557" spans="1:14" hidden="1" x14ac:dyDescent="0.25">
      <c r="A557" t="s">
        <v>1646</v>
      </c>
      <c r="B557" t="s">
        <v>1647</v>
      </c>
      <c r="C557" t="s">
        <v>1211</v>
      </c>
      <c r="D557" t="s">
        <v>1212</v>
      </c>
      <c r="E557" t="s">
        <v>1212</v>
      </c>
      <c r="F557">
        <v>1039</v>
      </c>
      <c r="G557" t="s">
        <v>1213</v>
      </c>
      <c r="H557">
        <v>8682665411418</v>
      </c>
      <c r="I557" t="s">
        <v>1229</v>
      </c>
      <c r="J557" t="s">
        <v>1212</v>
      </c>
      <c r="K557">
        <v>0</v>
      </c>
      <c r="L557" t="s">
        <v>1214</v>
      </c>
      <c r="M557">
        <f>VLOOKUP(A557,'Ağustos 2025 Fiyat Listesi'!$C:$I,4,0)</f>
        <v>2.5740000000000007</v>
      </c>
      <c r="N557" t="str">
        <f>VLOOKUP(A557,'Ağustos 2025 Fiyat Listesi'!$C:$I,5,0)</f>
        <v>TL</v>
      </c>
    </row>
    <row r="558" spans="1:14" hidden="1" x14ac:dyDescent="0.25">
      <c r="A558" t="s">
        <v>1692</v>
      </c>
      <c r="B558" t="s">
        <v>1693</v>
      </c>
      <c r="C558" t="s">
        <v>1211</v>
      </c>
      <c r="D558" t="s">
        <v>1212</v>
      </c>
      <c r="E558" t="s">
        <v>1212</v>
      </c>
      <c r="F558">
        <v>1039</v>
      </c>
      <c r="G558" t="s">
        <v>1213</v>
      </c>
      <c r="H558" t="s">
        <v>1692</v>
      </c>
      <c r="I558" t="s">
        <v>1213</v>
      </c>
      <c r="J558" t="s">
        <v>1212</v>
      </c>
      <c r="K558">
        <v>0</v>
      </c>
      <c r="L558" t="s">
        <v>1214</v>
      </c>
      <c r="M558">
        <f>VLOOKUP(A558,'Ağustos 2025 Fiyat Listesi'!$C:$I,4,0)</f>
        <v>6.149</v>
      </c>
      <c r="N558" t="str">
        <f>VLOOKUP(A558,'Ağustos 2025 Fiyat Listesi'!$C:$I,5,0)</f>
        <v>TL</v>
      </c>
    </row>
    <row r="559" spans="1:14" hidden="1" x14ac:dyDescent="0.25">
      <c r="A559" t="s">
        <v>1966</v>
      </c>
      <c r="B559" t="s">
        <v>1967</v>
      </c>
      <c r="C559" t="s">
        <v>1211</v>
      </c>
      <c r="D559" t="s">
        <v>1212</v>
      </c>
      <c r="E559" t="s">
        <v>1212</v>
      </c>
      <c r="G559" t="s">
        <v>1213</v>
      </c>
      <c r="H559" t="s">
        <v>1252</v>
      </c>
      <c r="I559" t="s">
        <v>1252</v>
      </c>
      <c r="J559" t="s">
        <v>1212</v>
      </c>
      <c r="K559">
        <v>0</v>
      </c>
      <c r="L559" t="s">
        <v>1214</v>
      </c>
      <c r="M559">
        <f>VLOOKUP(A559,'Ağustos 2025 Fiyat Listesi'!$C:$I,4,0)</f>
        <v>2.3023000000000007</v>
      </c>
      <c r="N559" t="str">
        <f>VLOOKUP(A559,'Ağustos 2025 Fiyat Listesi'!$C:$I,5,0)</f>
        <v>TL</v>
      </c>
    </row>
    <row r="560" spans="1:14" hidden="1" x14ac:dyDescent="0.25">
      <c r="A560" t="s">
        <v>1839</v>
      </c>
      <c r="B560" t="s">
        <v>1840</v>
      </c>
      <c r="C560" t="s">
        <v>1211</v>
      </c>
      <c r="D560" t="s">
        <v>1212</v>
      </c>
      <c r="E560" t="s">
        <v>1212</v>
      </c>
      <c r="F560">
        <v>1039</v>
      </c>
      <c r="G560" t="s">
        <v>1213</v>
      </c>
      <c r="H560" t="s">
        <v>1839</v>
      </c>
      <c r="I560" t="s">
        <v>1213</v>
      </c>
      <c r="J560" t="s">
        <v>1212</v>
      </c>
      <c r="K560">
        <v>0</v>
      </c>
      <c r="L560" t="s">
        <v>1214</v>
      </c>
      <c r="M560">
        <f>VLOOKUP(A560,'Ağustos 2025 Fiyat Listesi'!$C:$I,4,0)</f>
        <v>2.6884000000000001</v>
      </c>
      <c r="N560" t="str">
        <f>VLOOKUP(A560,'Ağustos 2025 Fiyat Listesi'!$C:$I,5,0)</f>
        <v>TL</v>
      </c>
    </row>
    <row r="561" spans="1:14" hidden="1" x14ac:dyDescent="0.25">
      <c r="A561" t="s">
        <v>1548</v>
      </c>
      <c r="B561" t="s">
        <v>1549</v>
      </c>
      <c r="C561" t="s">
        <v>1211</v>
      </c>
      <c r="D561" t="s">
        <v>1212</v>
      </c>
      <c r="E561" t="s">
        <v>1212</v>
      </c>
      <c r="F561">
        <v>1035</v>
      </c>
      <c r="G561" t="s">
        <v>1257</v>
      </c>
      <c r="H561" t="s">
        <v>1548</v>
      </c>
      <c r="I561" t="s">
        <v>1261</v>
      </c>
      <c r="J561" t="s">
        <v>1212</v>
      </c>
      <c r="K561">
        <v>0</v>
      </c>
      <c r="L561" t="s">
        <v>1214</v>
      </c>
      <c r="M561">
        <f>VLOOKUP(A561,'Ağustos 2025 Fiyat Listesi'!$C:$I,4,0)</f>
        <v>420.42</v>
      </c>
      <c r="N561" t="str">
        <f>VLOOKUP(A561,'Ağustos 2025 Fiyat Listesi'!$C:$I,5,0)</f>
        <v>TL</v>
      </c>
    </row>
    <row r="562" spans="1:14" hidden="1" x14ac:dyDescent="0.25">
      <c r="A562" t="s">
        <v>1310</v>
      </c>
      <c r="B562" t="s">
        <v>1311</v>
      </c>
      <c r="C562" t="s">
        <v>1211</v>
      </c>
      <c r="D562" t="s">
        <v>1212</v>
      </c>
      <c r="E562" t="s">
        <v>1212</v>
      </c>
      <c r="F562">
        <v>1024</v>
      </c>
      <c r="G562" t="s">
        <v>1213</v>
      </c>
      <c r="H562">
        <v>8682665406124</v>
      </c>
      <c r="I562" t="s">
        <v>1229</v>
      </c>
      <c r="J562" t="s">
        <v>1212</v>
      </c>
      <c r="K562">
        <v>0</v>
      </c>
      <c r="L562" t="s">
        <v>1214</v>
      </c>
      <c r="M562">
        <f>VLOOKUP(A562,'Ağustos 2025 Fiyat Listesi'!$C:$I,4,0)</f>
        <v>1.9793799999999999</v>
      </c>
      <c r="N562" t="str">
        <f>VLOOKUP(A562,'Ağustos 2025 Fiyat Listesi'!$C:$I,5,0)</f>
        <v>TL</v>
      </c>
    </row>
    <row r="563" spans="1:14" hidden="1" x14ac:dyDescent="0.25">
      <c r="A563" t="s">
        <v>1775</v>
      </c>
      <c r="B563" t="s">
        <v>1776</v>
      </c>
      <c r="C563" t="s">
        <v>1211</v>
      </c>
      <c r="D563" t="s">
        <v>1212</v>
      </c>
      <c r="E563" t="s">
        <v>1212</v>
      </c>
      <c r="F563">
        <v>1024</v>
      </c>
      <c r="G563" t="s">
        <v>1213</v>
      </c>
      <c r="H563">
        <v>8682665406940</v>
      </c>
      <c r="I563" t="s">
        <v>1229</v>
      </c>
      <c r="J563" t="s">
        <v>1212</v>
      </c>
      <c r="K563">
        <v>0</v>
      </c>
      <c r="L563" t="s">
        <v>1214</v>
      </c>
      <c r="M563">
        <f>VLOOKUP(A563,'Ağustos 2025 Fiyat Listesi'!$C:$I,4,0)</f>
        <v>1.8179199999999998</v>
      </c>
      <c r="N563" t="str">
        <f>VLOOKUP(A563,'Ağustos 2025 Fiyat Listesi'!$C:$I,5,0)</f>
        <v>TL</v>
      </c>
    </row>
    <row r="564" spans="1:14" hidden="1" x14ac:dyDescent="0.25">
      <c r="A564" t="s">
        <v>1968</v>
      </c>
      <c r="B564" t="s">
        <v>1969</v>
      </c>
      <c r="C564" t="s">
        <v>1211</v>
      </c>
      <c r="D564" t="s">
        <v>1212</v>
      </c>
      <c r="E564" t="s">
        <v>1212</v>
      </c>
      <c r="F564">
        <v>1024</v>
      </c>
      <c r="G564" t="s">
        <v>1213</v>
      </c>
      <c r="H564">
        <v>8682665411029</v>
      </c>
      <c r="I564" t="s">
        <v>1229</v>
      </c>
      <c r="J564" t="s">
        <v>1212</v>
      </c>
      <c r="K564">
        <v>0</v>
      </c>
      <c r="L564" t="s">
        <v>1214</v>
      </c>
      <c r="M564">
        <f>VLOOKUP(A564,'Ağustos 2025 Fiyat Listesi'!$C:$I,4,0)</f>
        <v>3.1174000000000008</v>
      </c>
      <c r="N564" t="str">
        <f>VLOOKUP(A564,'Ağustos 2025 Fiyat Listesi'!$C:$I,5,0)</f>
        <v>TL</v>
      </c>
    </row>
    <row r="565" spans="1:14" hidden="1" x14ac:dyDescent="0.25">
      <c r="A565" t="s">
        <v>1970</v>
      </c>
      <c r="B565" t="s">
        <v>1971</v>
      </c>
      <c r="C565" t="s">
        <v>1211</v>
      </c>
      <c r="D565" t="s">
        <v>1212</v>
      </c>
      <c r="E565" t="s">
        <v>1212</v>
      </c>
      <c r="F565">
        <v>1024</v>
      </c>
      <c r="G565" t="s">
        <v>1213</v>
      </c>
      <c r="H565" t="s">
        <v>1970</v>
      </c>
      <c r="I565" t="s">
        <v>1213</v>
      </c>
      <c r="J565" t="s">
        <v>1212</v>
      </c>
      <c r="K565">
        <v>0</v>
      </c>
      <c r="L565" t="s">
        <v>1214</v>
      </c>
      <c r="M565">
        <f>VLOOKUP(A565,'Ağustos 2025 Fiyat Listesi'!$C:$I,4,0)</f>
        <v>21.335600000000003</v>
      </c>
      <c r="N565" t="str">
        <f>VLOOKUP(A565,'Ağustos 2025 Fiyat Listesi'!$C:$I,5,0)</f>
        <v>TL</v>
      </c>
    </row>
    <row r="566" spans="1:14" hidden="1" x14ac:dyDescent="0.25">
      <c r="A566" t="s">
        <v>1972</v>
      </c>
      <c r="B566" t="s">
        <v>1973</v>
      </c>
      <c r="C566" t="s">
        <v>1211</v>
      </c>
      <c r="D566" t="s">
        <v>1212</v>
      </c>
      <c r="E566" t="s">
        <v>1212</v>
      </c>
      <c r="F566">
        <v>1024</v>
      </c>
      <c r="G566" t="s">
        <v>1213</v>
      </c>
      <c r="H566">
        <v>8682665411678</v>
      </c>
      <c r="I566" t="s">
        <v>1229</v>
      </c>
      <c r="J566" t="s">
        <v>1212</v>
      </c>
      <c r="K566">
        <v>0</v>
      </c>
      <c r="L566" t="s">
        <v>1214</v>
      </c>
      <c r="M566">
        <f>VLOOKUP(A566,'Ağustos 2025 Fiyat Listesi'!$C:$I,4,0)</f>
        <v>3.7180000000000009</v>
      </c>
      <c r="N566" t="str">
        <f>VLOOKUP(A566,'Ağustos 2025 Fiyat Listesi'!$C:$I,5,0)</f>
        <v>TL</v>
      </c>
    </row>
    <row r="567" spans="1:14" hidden="1" x14ac:dyDescent="0.25">
      <c r="A567" t="s">
        <v>1504</v>
      </c>
      <c r="B567" t="s">
        <v>1505</v>
      </c>
      <c r="C567" t="s">
        <v>1211</v>
      </c>
      <c r="D567" t="s">
        <v>1212</v>
      </c>
      <c r="E567" t="s">
        <v>1212</v>
      </c>
      <c r="F567">
        <v>1047</v>
      </c>
      <c r="G567" t="s">
        <v>1213</v>
      </c>
      <c r="H567" t="s">
        <v>1504</v>
      </c>
      <c r="I567" t="s">
        <v>1213</v>
      </c>
      <c r="J567" t="s">
        <v>1212</v>
      </c>
      <c r="K567">
        <v>0</v>
      </c>
      <c r="L567" t="s">
        <v>1214</v>
      </c>
      <c r="M567">
        <f>VLOOKUP(A567,'Ağustos 2025 Fiyat Listesi'!$C:$I,4,0)</f>
        <v>132.99</v>
      </c>
      <c r="N567" t="str">
        <f>VLOOKUP(A567,'Ağustos 2025 Fiyat Listesi'!$C:$I,5,0)</f>
        <v>TL</v>
      </c>
    </row>
    <row r="568" spans="1:14" hidden="1" x14ac:dyDescent="0.25">
      <c r="A568" t="s">
        <v>1468</v>
      </c>
      <c r="B568" t="s">
        <v>1469</v>
      </c>
      <c r="C568" t="s">
        <v>1211</v>
      </c>
      <c r="D568" t="s">
        <v>1212</v>
      </c>
      <c r="E568" t="s">
        <v>1212</v>
      </c>
      <c r="F568">
        <v>1047</v>
      </c>
      <c r="G568" t="s">
        <v>1213</v>
      </c>
      <c r="H568" t="s">
        <v>1468</v>
      </c>
      <c r="I568" t="s">
        <v>1213</v>
      </c>
      <c r="J568" t="s">
        <v>1212</v>
      </c>
      <c r="K568">
        <v>0</v>
      </c>
      <c r="L568" t="s">
        <v>1214</v>
      </c>
      <c r="M568">
        <f>VLOOKUP(A568,'Ağustos 2025 Fiyat Listesi'!$C:$I,4,0)</f>
        <v>143</v>
      </c>
      <c r="N568" t="str">
        <f>VLOOKUP(A568,'Ağustos 2025 Fiyat Listesi'!$C:$I,5,0)</f>
        <v>TL</v>
      </c>
    </row>
    <row r="569" spans="1:14" hidden="1" x14ac:dyDescent="0.25">
      <c r="A569" t="s">
        <v>1318</v>
      </c>
      <c r="B569" t="s">
        <v>1319</v>
      </c>
      <c r="C569" t="s">
        <v>1211</v>
      </c>
      <c r="D569" t="s">
        <v>1212</v>
      </c>
      <c r="E569" t="s">
        <v>1212</v>
      </c>
      <c r="F569">
        <v>1047</v>
      </c>
      <c r="G569" t="s">
        <v>1213</v>
      </c>
      <c r="H569" t="s">
        <v>1318</v>
      </c>
      <c r="I569" t="s">
        <v>1213</v>
      </c>
      <c r="J569" t="s">
        <v>1212</v>
      </c>
      <c r="K569">
        <v>0</v>
      </c>
      <c r="L569" t="s">
        <v>1214</v>
      </c>
      <c r="M569">
        <f>VLOOKUP(A569,'Ağustos 2025 Fiyat Listesi'!$C:$I,4,0)</f>
        <v>64.350000000000009</v>
      </c>
      <c r="N569" t="str">
        <f>VLOOKUP(A569,'Ağustos 2025 Fiyat Listesi'!$C:$I,5,0)</f>
        <v>TL</v>
      </c>
    </row>
    <row r="570" spans="1:14" hidden="1" x14ac:dyDescent="0.25">
      <c r="A570" t="s">
        <v>1877</v>
      </c>
      <c r="B570" t="s">
        <v>1878</v>
      </c>
      <c r="C570" t="s">
        <v>1211</v>
      </c>
      <c r="D570" t="s">
        <v>1212</v>
      </c>
      <c r="E570" t="s">
        <v>1212</v>
      </c>
      <c r="F570">
        <v>1047</v>
      </c>
      <c r="G570" t="s">
        <v>1213</v>
      </c>
      <c r="H570" t="s">
        <v>1877</v>
      </c>
      <c r="I570" t="s">
        <v>1213</v>
      </c>
      <c r="J570" t="s">
        <v>1212</v>
      </c>
      <c r="K570">
        <v>0</v>
      </c>
      <c r="L570" t="s">
        <v>1214</v>
      </c>
      <c r="M570">
        <f>VLOOKUP(A570,'Ağustos 2025 Fiyat Listesi'!$C:$I,4,0)</f>
        <v>81.510000000000019</v>
      </c>
      <c r="N570" t="str">
        <f>VLOOKUP(A570,'Ağustos 2025 Fiyat Listesi'!$C:$I,5,0)</f>
        <v>TL</v>
      </c>
    </row>
    <row r="571" spans="1:14" hidden="1" x14ac:dyDescent="0.25">
      <c r="A571" t="s">
        <v>1845</v>
      </c>
      <c r="B571" t="s">
        <v>1846</v>
      </c>
      <c r="C571" t="s">
        <v>1211</v>
      </c>
      <c r="D571" t="s">
        <v>1212</v>
      </c>
      <c r="E571" t="s">
        <v>1212</v>
      </c>
      <c r="F571">
        <v>1067</v>
      </c>
      <c r="G571" t="s">
        <v>1213</v>
      </c>
      <c r="H571" t="s">
        <v>1845</v>
      </c>
      <c r="I571" t="s">
        <v>1213</v>
      </c>
      <c r="J571" t="s">
        <v>1212</v>
      </c>
      <c r="K571">
        <v>0</v>
      </c>
      <c r="L571" t="s">
        <v>1214</v>
      </c>
      <c r="M571">
        <f>VLOOKUP(A571,'Ağustos 2025 Fiyat Listesi'!$C:$I,4,0)</f>
        <v>32.318000000000005</v>
      </c>
      <c r="N571" t="str">
        <f>VLOOKUP(A571,'Ağustos 2025 Fiyat Listesi'!$C:$I,5,0)</f>
        <v>TL</v>
      </c>
    </row>
    <row r="572" spans="1:14" hidden="1" x14ac:dyDescent="0.25">
      <c r="A572" t="s">
        <v>1808</v>
      </c>
      <c r="B572" t="s">
        <v>1809</v>
      </c>
      <c r="C572" t="s">
        <v>1211</v>
      </c>
      <c r="D572" t="s">
        <v>1212</v>
      </c>
      <c r="E572" t="s">
        <v>1212</v>
      </c>
      <c r="F572">
        <v>1065</v>
      </c>
      <c r="G572" t="s">
        <v>1213</v>
      </c>
      <c r="H572" t="s">
        <v>1808</v>
      </c>
      <c r="I572" t="s">
        <v>1213</v>
      </c>
      <c r="J572" t="s">
        <v>1212</v>
      </c>
      <c r="K572">
        <v>0</v>
      </c>
      <c r="L572" t="s">
        <v>1214</v>
      </c>
      <c r="M572">
        <f>VLOOKUP(A572,'Ağustos 2025 Fiyat Listesi'!$C:$I,4,0)</f>
        <v>858.00000000000011</v>
      </c>
      <c r="N572" t="str">
        <f>VLOOKUP(A572,'Ağustos 2025 Fiyat Listesi'!$C:$I,5,0)</f>
        <v>TL</v>
      </c>
    </row>
    <row r="573" spans="1:14" x14ac:dyDescent="0.25">
      <c r="A573" t="s">
        <v>1270</v>
      </c>
      <c r="B573" t="s">
        <v>1271</v>
      </c>
      <c r="C573" t="s">
        <v>1211</v>
      </c>
      <c r="D573" t="s">
        <v>1212</v>
      </c>
      <c r="E573" t="s">
        <v>1212</v>
      </c>
      <c r="F573">
        <v>1073</v>
      </c>
      <c r="G573" t="s">
        <v>1213</v>
      </c>
      <c r="H573" t="s">
        <v>1270</v>
      </c>
      <c r="I573" t="s">
        <v>1213</v>
      </c>
      <c r="J573" t="s">
        <v>1212</v>
      </c>
      <c r="K573">
        <v>0</v>
      </c>
      <c r="L573" t="s">
        <v>1214</v>
      </c>
      <c r="M573">
        <f>VLOOKUP(A573,'Ağustos 2025 Fiyat Listesi'!$C:$I,4,0)</f>
        <v>7</v>
      </c>
      <c r="N573" t="str">
        <f>VLOOKUP(A573,'Ağustos 2025 Fiyat Listesi'!$C:$I,5,0)</f>
        <v>USD</v>
      </c>
    </row>
    <row r="574" spans="1:14" x14ac:dyDescent="0.25">
      <c r="A574" t="s">
        <v>1402</v>
      </c>
      <c r="B574" t="s">
        <v>1403</v>
      </c>
      <c r="C574" t="s">
        <v>1211</v>
      </c>
      <c r="D574" t="s">
        <v>1212</v>
      </c>
      <c r="E574" t="s">
        <v>1212</v>
      </c>
      <c r="F574">
        <v>1073</v>
      </c>
      <c r="G574" t="s">
        <v>1213</v>
      </c>
      <c r="H574">
        <v>8682665414945</v>
      </c>
      <c r="I574" t="s">
        <v>1213</v>
      </c>
      <c r="J574" t="s">
        <v>1212</v>
      </c>
      <c r="K574">
        <v>0</v>
      </c>
      <c r="L574" t="s">
        <v>1214</v>
      </c>
      <c r="M574">
        <f>VLOOKUP(A574,'Ağustos 2025 Fiyat Listesi'!$C:$I,4,0)</f>
        <v>6.65</v>
      </c>
      <c r="N574" t="str">
        <f>VLOOKUP(A574,'Ağustos 2025 Fiyat Listesi'!$C:$I,5,0)</f>
        <v>USD</v>
      </c>
    </row>
    <row r="575" spans="1:14" hidden="1" x14ac:dyDescent="0.25">
      <c r="A575" t="s">
        <v>1404</v>
      </c>
      <c r="B575" t="s">
        <v>1405</v>
      </c>
      <c r="C575" t="s">
        <v>1211</v>
      </c>
      <c r="D575" t="s">
        <v>1212</v>
      </c>
      <c r="E575" t="s">
        <v>1212</v>
      </c>
      <c r="F575">
        <v>1265</v>
      </c>
      <c r="G575" t="s">
        <v>1213</v>
      </c>
      <c r="H575">
        <v>8682665417274</v>
      </c>
      <c r="I575" t="s">
        <v>1213</v>
      </c>
      <c r="J575" t="s">
        <v>1212</v>
      </c>
      <c r="K575">
        <v>0</v>
      </c>
      <c r="L575" t="s">
        <v>1214</v>
      </c>
      <c r="M575">
        <f>VLOOKUP(A575,'Ağustos 2025 Fiyat Listesi'!$C:$I,4,0)</f>
        <v>598</v>
      </c>
      <c r="N575" t="str">
        <f>VLOOKUP(A575,'Ağustos 2025 Fiyat Listesi'!$C:$I,5,0)</f>
        <v>TL</v>
      </c>
    </row>
    <row r="576" spans="1:14" hidden="1" x14ac:dyDescent="0.25">
      <c r="A576" t="s">
        <v>1280</v>
      </c>
      <c r="B576" t="s">
        <v>1281</v>
      </c>
      <c r="C576" t="s">
        <v>1211</v>
      </c>
      <c r="D576" t="s">
        <v>1212</v>
      </c>
      <c r="E576" t="s">
        <v>1212</v>
      </c>
      <c r="F576">
        <v>1042</v>
      </c>
      <c r="G576" t="s">
        <v>1213</v>
      </c>
      <c r="H576" t="s">
        <v>1280</v>
      </c>
      <c r="I576" t="s">
        <v>1213</v>
      </c>
      <c r="J576" t="s">
        <v>1212</v>
      </c>
      <c r="K576">
        <v>0</v>
      </c>
      <c r="L576" t="s">
        <v>1214</v>
      </c>
      <c r="M576">
        <f>VLOOKUP(A576,'Ağustos 2025 Fiyat Listesi'!$C:$I,4,0)</f>
        <v>34.65</v>
      </c>
      <c r="N576" t="str">
        <f>VLOOKUP(A576,'Ağustos 2025 Fiyat Listesi'!$C:$I,5,0)</f>
        <v>TL</v>
      </c>
    </row>
    <row r="577" spans="1:14" hidden="1" x14ac:dyDescent="0.25">
      <c r="A577" t="s">
        <v>1572</v>
      </c>
      <c r="B577" t="s">
        <v>1573</v>
      </c>
      <c r="C577" t="s">
        <v>1211</v>
      </c>
      <c r="D577" t="s">
        <v>1212</v>
      </c>
      <c r="E577" t="s">
        <v>1212</v>
      </c>
      <c r="F577">
        <v>1042</v>
      </c>
      <c r="G577" t="s">
        <v>1213</v>
      </c>
      <c r="H577" t="s">
        <v>1572</v>
      </c>
      <c r="I577" t="s">
        <v>1213</v>
      </c>
      <c r="J577" t="s">
        <v>1212</v>
      </c>
      <c r="K577">
        <v>0</v>
      </c>
      <c r="L577" t="s">
        <v>1214</v>
      </c>
      <c r="M577">
        <f>VLOOKUP(A577,'Ağustos 2025 Fiyat Listesi'!$C:$I,4,0)</f>
        <v>47.839999999999996</v>
      </c>
      <c r="N577" t="str">
        <f>VLOOKUP(A577,'Ağustos 2025 Fiyat Listesi'!$C:$I,5,0)</f>
        <v>TL</v>
      </c>
    </row>
    <row r="578" spans="1:14" hidden="1" x14ac:dyDescent="0.25">
      <c r="A578" t="s">
        <v>1974</v>
      </c>
      <c r="B578" t="s">
        <v>1975</v>
      </c>
      <c r="C578" t="s">
        <v>1211</v>
      </c>
      <c r="D578" t="s">
        <v>1212</v>
      </c>
      <c r="E578" t="s">
        <v>1212</v>
      </c>
      <c r="F578">
        <v>1042</v>
      </c>
      <c r="G578" t="s">
        <v>1213</v>
      </c>
      <c r="H578" t="s">
        <v>1974</v>
      </c>
      <c r="I578" t="s">
        <v>1213</v>
      </c>
      <c r="J578" t="s">
        <v>1212</v>
      </c>
      <c r="K578">
        <v>0</v>
      </c>
      <c r="L578" t="s">
        <v>1214</v>
      </c>
      <c r="M578">
        <f>VLOOKUP(A578,'Ağustos 2025 Fiyat Listesi'!$C:$I,4,0)</f>
        <v>62.361000000000004</v>
      </c>
      <c r="N578" t="str">
        <f>VLOOKUP(A578,'Ağustos 2025 Fiyat Listesi'!$C:$I,5,0)</f>
        <v>TL</v>
      </c>
    </row>
    <row r="579" spans="1:14" hidden="1" x14ac:dyDescent="0.25">
      <c r="A579" t="s">
        <v>1626</v>
      </c>
      <c r="B579" t="s">
        <v>1627</v>
      </c>
      <c r="C579" t="s">
        <v>1211</v>
      </c>
      <c r="D579" t="s">
        <v>1212</v>
      </c>
      <c r="E579" t="s">
        <v>1212</v>
      </c>
      <c r="F579">
        <v>1042</v>
      </c>
      <c r="G579" t="s">
        <v>1213</v>
      </c>
      <c r="H579" t="s">
        <v>1626</v>
      </c>
      <c r="I579" t="s">
        <v>1213</v>
      </c>
      <c r="J579" t="s">
        <v>1212</v>
      </c>
      <c r="K579">
        <v>0</v>
      </c>
      <c r="L579" t="s">
        <v>1214</v>
      </c>
      <c r="M579">
        <f>VLOOKUP(A579,'Ağustos 2025 Fiyat Listesi'!$C:$I,4,0)</f>
        <v>102.47649999999999</v>
      </c>
      <c r="N579" t="str">
        <f>VLOOKUP(A579,'Ağustos 2025 Fiyat Listesi'!$C:$I,5,0)</f>
        <v>TL</v>
      </c>
    </row>
    <row r="580" spans="1:14" hidden="1" x14ac:dyDescent="0.25">
      <c r="A580" t="s">
        <v>1934</v>
      </c>
      <c r="B580" t="s">
        <v>1935</v>
      </c>
      <c r="C580" t="s">
        <v>1211</v>
      </c>
      <c r="D580" t="s">
        <v>1212</v>
      </c>
      <c r="E580" t="s">
        <v>1212</v>
      </c>
      <c r="F580">
        <v>1042</v>
      </c>
      <c r="G580" t="s">
        <v>1213</v>
      </c>
      <c r="H580" t="s">
        <v>1934</v>
      </c>
      <c r="I580" t="s">
        <v>1213</v>
      </c>
      <c r="J580" t="s">
        <v>1212</v>
      </c>
      <c r="K580">
        <v>0</v>
      </c>
      <c r="L580" t="s">
        <v>1214</v>
      </c>
      <c r="M580">
        <f>VLOOKUP(A580,'Ağustos 2025 Fiyat Listesi'!$C:$I,4,0)</f>
        <v>605.15</v>
      </c>
      <c r="N580" t="str">
        <f>VLOOKUP(A580,'Ağustos 2025 Fiyat Listesi'!$C:$I,5,0)</f>
        <v>TL</v>
      </c>
    </row>
    <row r="581" spans="1:14" hidden="1" x14ac:dyDescent="0.25">
      <c r="A581" t="s">
        <v>1668</v>
      </c>
      <c r="B581" t="s">
        <v>1669</v>
      </c>
      <c r="C581" t="s">
        <v>1211</v>
      </c>
      <c r="D581" t="s">
        <v>1212</v>
      </c>
      <c r="E581" t="s">
        <v>1212</v>
      </c>
      <c r="F581">
        <v>1042</v>
      </c>
      <c r="G581" t="s">
        <v>1213</v>
      </c>
      <c r="H581">
        <v>8682665400733</v>
      </c>
      <c r="I581" t="s">
        <v>1229</v>
      </c>
      <c r="J581" t="s">
        <v>1212</v>
      </c>
      <c r="K581">
        <v>0</v>
      </c>
      <c r="L581" t="s">
        <v>1214</v>
      </c>
      <c r="M581">
        <f>VLOOKUP(A581,'Ağustos 2025 Fiyat Listesi'!$C:$I,4,0)</f>
        <v>829.92000000000019</v>
      </c>
      <c r="N581" t="str">
        <f>VLOOKUP(A581,'Ağustos 2025 Fiyat Listesi'!$C:$I,5,0)</f>
        <v>TL</v>
      </c>
    </row>
    <row r="582" spans="1:14" hidden="1" x14ac:dyDescent="0.25">
      <c r="A582" t="s">
        <v>1976</v>
      </c>
      <c r="B582" t="s">
        <v>1977</v>
      </c>
      <c r="C582" t="s">
        <v>1211</v>
      </c>
      <c r="D582" t="s">
        <v>1212</v>
      </c>
      <c r="E582" t="s">
        <v>1212</v>
      </c>
      <c r="F582">
        <v>1042</v>
      </c>
      <c r="G582" t="s">
        <v>1213</v>
      </c>
      <c r="H582">
        <v>8682665413856</v>
      </c>
      <c r="I582" t="s">
        <v>1213</v>
      </c>
      <c r="J582" t="s">
        <v>1212</v>
      </c>
      <c r="K582">
        <v>0</v>
      </c>
      <c r="L582" t="s">
        <v>1214</v>
      </c>
      <c r="M582">
        <f>VLOOKUP(A582,'Ağustos 2025 Fiyat Listesi'!$C:$I,4,0)</f>
        <v>30.745000000000001</v>
      </c>
      <c r="N582" t="str">
        <f>VLOOKUP(A582,'Ağustos 2025 Fiyat Listesi'!$C:$I,5,0)</f>
        <v>TL</v>
      </c>
    </row>
    <row r="583" spans="1:14" hidden="1" x14ac:dyDescent="0.25">
      <c r="A583" t="s">
        <v>1790</v>
      </c>
      <c r="B583" t="s">
        <v>1791</v>
      </c>
      <c r="C583" t="s">
        <v>1211</v>
      </c>
      <c r="D583" t="s">
        <v>1212</v>
      </c>
      <c r="E583" t="s">
        <v>1212</v>
      </c>
      <c r="F583">
        <v>1042</v>
      </c>
      <c r="G583" t="s">
        <v>1213</v>
      </c>
      <c r="H583">
        <v>8682665400863</v>
      </c>
      <c r="I583" t="s">
        <v>1229</v>
      </c>
      <c r="J583" t="s">
        <v>1212</v>
      </c>
      <c r="K583">
        <v>0</v>
      </c>
      <c r="L583" t="s">
        <v>1214</v>
      </c>
      <c r="M583">
        <f>VLOOKUP(A583,'Ağustos 2025 Fiyat Listesi'!$C:$I,4,0)</f>
        <v>31.164249999999999</v>
      </c>
      <c r="N583" t="str">
        <f>VLOOKUP(A583,'Ağustos 2025 Fiyat Listesi'!$C:$I,5,0)</f>
        <v>TL</v>
      </c>
    </row>
    <row r="584" spans="1:14" hidden="1" x14ac:dyDescent="0.25">
      <c r="A584" t="s">
        <v>1484</v>
      </c>
      <c r="B584" t="s">
        <v>1485</v>
      </c>
      <c r="C584" t="s">
        <v>1211</v>
      </c>
      <c r="D584" t="s">
        <v>1212</v>
      </c>
      <c r="E584" t="s">
        <v>1212</v>
      </c>
      <c r="F584">
        <v>1042</v>
      </c>
      <c r="G584" t="s">
        <v>1213</v>
      </c>
      <c r="H584">
        <v>8682665400887</v>
      </c>
      <c r="I584" t="s">
        <v>1229</v>
      </c>
      <c r="J584" t="s">
        <v>1212</v>
      </c>
      <c r="K584">
        <v>0</v>
      </c>
      <c r="L584" t="s">
        <v>1214</v>
      </c>
      <c r="M584">
        <f>VLOOKUP(A584,'Ağustos 2025 Fiyat Listesi'!$C:$I,4,0)</f>
        <v>31.164249999999999</v>
      </c>
      <c r="N584" t="str">
        <f>VLOOKUP(A584,'Ağustos 2025 Fiyat Listesi'!$C:$I,5,0)</f>
        <v>TL</v>
      </c>
    </row>
    <row r="585" spans="1:14" hidden="1" x14ac:dyDescent="0.25">
      <c r="A585" t="s">
        <v>1576</v>
      </c>
      <c r="B585" t="s">
        <v>1577</v>
      </c>
      <c r="C585" t="s">
        <v>1211</v>
      </c>
      <c r="D585" t="s">
        <v>1212</v>
      </c>
      <c r="E585" t="s">
        <v>1212</v>
      </c>
      <c r="F585">
        <v>1042</v>
      </c>
      <c r="G585" t="s">
        <v>1213</v>
      </c>
      <c r="H585" t="s">
        <v>1576</v>
      </c>
      <c r="I585" t="s">
        <v>1213</v>
      </c>
      <c r="J585" t="s">
        <v>1212</v>
      </c>
      <c r="K585">
        <v>0</v>
      </c>
      <c r="L585" t="s">
        <v>1214</v>
      </c>
      <c r="M585">
        <f>VLOOKUP(A585,'Ağustos 2025 Fiyat Listesi'!$C:$I,4,0)</f>
        <v>69.965999999999994</v>
      </c>
      <c r="N585" t="str">
        <f>VLOOKUP(A585,'Ağustos 2025 Fiyat Listesi'!$C:$I,5,0)</f>
        <v>TL</v>
      </c>
    </row>
    <row r="586" spans="1:14" hidden="1" x14ac:dyDescent="0.25">
      <c r="A586" t="s">
        <v>1824</v>
      </c>
      <c r="B586" t="s">
        <v>1825</v>
      </c>
      <c r="C586" t="s">
        <v>1211</v>
      </c>
      <c r="D586" t="s">
        <v>1212</v>
      </c>
      <c r="E586" t="s">
        <v>1212</v>
      </c>
      <c r="F586">
        <v>1042</v>
      </c>
      <c r="G586" t="s">
        <v>1213</v>
      </c>
      <c r="H586">
        <v>8682665401112</v>
      </c>
      <c r="I586" t="s">
        <v>1229</v>
      </c>
      <c r="J586" t="s">
        <v>1212</v>
      </c>
      <c r="K586">
        <v>0</v>
      </c>
      <c r="L586" t="s">
        <v>1214</v>
      </c>
      <c r="M586">
        <f>VLOOKUP(A586,'Ağustos 2025 Fiyat Listesi'!$C:$I,4,0)</f>
        <v>112.554</v>
      </c>
      <c r="N586" t="str">
        <f>VLOOKUP(A586,'Ağustos 2025 Fiyat Listesi'!$C:$I,5,0)</f>
        <v>TL</v>
      </c>
    </row>
    <row r="587" spans="1:14" hidden="1" x14ac:dyDescent="0.25">
      <c r="A587" t="s">
        <v>1526</v>
      </c>
      <c r="B587" t="s">
        <v>1527</v>
      </c>
      <c r="C587" t="s">
        <v>1211</v>
      </c>
      <c r="D587" t="s">
        <v>1212</v>
      </c>
      <c r="E587" t="s">
        <v>1212</v>
      </c>
      <c r="F587">
        <v>1042</v>
      </c>
      <c r="G587" t="s">
        <v>1213</v>
      </c>
      <c r="H587">
        <v>8682665401600</v>
      </c>
      <c r="I587" t="s">
        <v>1229</v>
      </c>
      <c r="J587" t="s">
        <v>1212</v>
      </c>
      <c r="K587">
        <v>0</v>
      </c>
      <c r="L587" t="s">
        <v>1214</v>
      </c>
      <c r="M587">
        <f>VLOOKUP(A587,'Ağustos 2025 Fiyat Listesi'!$C:$I,4,0)</f>
        <v>88.204999999999998</v>
      </c>
      <c r="N587" t="str">
        <f>VLOOKUP(A587,'Ağustos 2025 Fiyat Listesi'!$C:$I,5,0)</f>
        <v>TL</v>
      </c>
    </row>
    <row r="588" spans="1:14" hidden="1" x14ac:dyDescent="0.25">
      <c r="A588" t="s">
        <v>1232</v>
      </c>
      <c r="B588" t="s">
        <v>1233</v>
      </c>
      <c r="C588" t="s">
        <v>1211</v>
      </c>
      <c r="D588" t="s">
        <v>1212</v>
      </c>
      <c r="E588" t="s">
        <v>1212</v>
      </c>
      <c r="F588">
        <v>1042</v>
      </c>
      <c r="G588" t="s">
        <v>1213</v>
      </c>
      <c r="H588">
        <v>8682665401617</v>
      </c>
      <c r="I588" t="s">
        <v>1229</v>
      </c>
      <c r="J588" t="s">
        <v>1212</v>
      </c>
      <c r="K588">
        <v>0</v>
      </c>
      <c r="L588" t="s">
        <v>1214</v>
      </c>
      <c r="M588">
        <f>VLOOKUP(A588,'Ağustos 2025 Fiyat Listesi'!$C:$I,4,0)</f>
        <v>194.35</v>
      </c>
      <c r="N588" t="str">
        <f>VLOOKUP(A588,'Ağustos 2025 Fiyat Listesi'!$C:$I,5,0)</f>
        <v>TL</v>
      </c>
    </row>
    <row r="589" spans="1:14" hidden="1" x14ac:dyDescent="0.25">
      <c r="A589" t="s">
        <v>1686</v>
      </c>
      <c r="B589" t="s">
        <v>1687</v>
      </c>
      <c r="C589" t="s">
        <v>1211</v>
      </c>
      <c r="D589" t="s">
        <v>1212</v>
      </c>
      <c r="E589" t="s">
        <v>1212</v>
      </c>
      <c r="F589">
        <v>1042</v>
      </c>
      <c r="G589" t="s">
        <v>1213</v>
      </c>
      <c r="H589">
        <v>8682665409422</v>
      </c>
      <c r="I589" t="s">
        <v>1213</v>
      </c>
      <c r="J589" t="s">
        <v>1212</v>
      </c>
      <c r="K589">
        <v>0</v>
      </c>
      <c r="L589" t="s">
        <v>1214</v>
      </c>
      <c r="M589">
        <f>VLOOKUP(A589,'Ağustos 2025 Fiyat Listesi'!$C:$I,4,0)</f>
        <v>27.885000000000005</v>
      </c>
      <c r="N589" t="str">
        <f>VLOOKUP(A589,'Ağustos 2025 Fiyat Listesi'!$C:$I,5,0)</f>
        <v>TL</v>
      </c>
    </row>
    <row r="590" spans="1:14" hidden="1" x14ac:dyDescent="0.25">
      <c r="A590" t="s">
        <v>1532</v>
      </c>
      <c r="B590" t="s">
        <v>1533</v>
      </c>
      <c r="C590" t="s">
        <v>1211</v>
      </c>
      <c r="D590" t="s">
        <v>1212</v>
      </c>
      <c r="E590" t="s">
        <v>1212</v>
      </c>
      <c r="F590">
        <v>1042</v>
      </c>
      <c r="G590" t="s">
        <v>1213</v>
      </c>
      <c r="H590" t="s">
        <v>1532</v>
      </c>
      <c r="I590" t="s">
        <v>1213</v>
      </c>
      <c r="J590" t="s">
        <v>1212</v>
      </c>
      <c r="K590">
        <v>0</v>
      </c>
      <c r="L590" t="s">
        <v>1214</v>
      </c>
      <c r="M590">
        <f>VLOOKUP(A590,'Ağustos 2025 Fiyat Listesi'!$C:$I,4,0)</f>
        <v>249.48</v>
      </c>
      <c r="N590" t="str">
        <f>VLOOKUP(A590,'Ağustos 2025 Fiyat Listesi'!$C:$I,5,0)</f>
        <v>TL</v>
      </c>
    </row>
    <row r="591" spans="1:14" hidden="1" x14ac:dyDescent="0.25">
      <c r="A591" t="s">
        <v>1978</v>
      </c>
      <c r="B591" t="s">
        <v>1979</v>
      </c>
      <c r="C591" t="s">
        <v>1211</v>
      </c>
      <c r="D591" t="s">
        <v>1212</v>
      </c>
      <c r="E591" t="s">
        <v>1212</v>
      </c>
      <c r="F591">
        <v>1042</v>
      </c>
      <c r="G591" t="s">
        <v>1213</v>
      </c>
      <c r="H591" t="s">
        <v>1978</v>
      </c>
      <c r="I591" t="s">
        <v>1213</v>
      </c>
      <c r="J591" t="s">
        <v>1212</v>
      </c>
      <c r="K591">
        <v>0</v>
      </c>
      <c r="L591" t="s">
        <v>1214</v>
      </c>
      <c r="M591">
        <f>VLOOKUP(A591,'Ağustos 2025 Fiyat Listesi'!$C:$I,4,0)</f>
        <v>41.067</v>
      </c>
      <c r="N591" t="str">
        <f>VLOOKUP(A591,'Ağustos 2025 Fiyat Listesi'!$C:$I,5,0)</f>
        <v>TL</v>
      </c>
    </row>
    <row r="592" spans="1:14" hidden="1" x14ac:dyDescent="0.25">
      <c r="A592" t="s">
        <v>1836</v>
      </c>
      <c r="B592" t="s">
        <v>1837</v>
      </c>
      <c r="C592" t="s">
        <v>1211</v>
      </c>
      <c r="D592" t="s">
        <v>1212</v>
      </c>
      <c r="E592" t="s">
        <v>1212</v>
      </c>
      <c r="F592">
        <v>1091</v>
      </c>
      <c r="G592" t="s">
        <v>1257</v>
      </c>
      <c r="H592">
        <v>8682665403321</v>
      </c>
      <c r="I592" t="s">
        <v>1258</v>
      </c>
      <c r="J592" t="s">
        <v>1212</v>
      </c>
      <c r="K592">
        <v>0</v>
      </c>
      <c r="L592" t="s">
        <v>1214</v>
      </c>
      <c r="M592">
        <f>VLOOKUP(A592,'Ağustos 2025 Fiyat Listesi'!$C:$I,4,0)</f>
        <v>457.6</v>
      </c>
      <c r="N592" t="str">
        <f>VLOOKUP(A592,'Ağustos 2025 Fiyat Listesi'!$C:$I,5,0)</f>
        <v>TL</v>
      </c>
    </row>
    <row r="593" spans="1:14" hidden="1" x14ac:dyDescent="0.25">
      <c r="A593" t="s">
        <v>1869</v>
      </c>
      <c r="B593" t="s">
        <v>1870</v>
      </c>
      <c r="C593" t="s">
        <v>1211</v>
      </c>
      <c r="D593" t="s">
        <v>1212</v>
      </c>
      <c r="E593" t="s">
        <v>1212</v>
      </c>
      <c r="F593">
        <v>1039</v>
      </c>
      <c r="G593" t="s">
        <v>1213</v>
      </c>
      <c r="H593" t="s">
        <v>1869</v>
      </c>
      <c r="I593" t="s">
        <v>1213</v>
      </c>
      <c r="J593" t="s">
        <v>1212</v>
      </c>
      <c r="K593">
        <v>0</v>
      </c>
      <c r="L593" t="s">
        <v>1214</v>
      </c>
      <c r="M593">
        <f>VLOOKUP(A593,'Ağustos 2025 Fiyat Listesi'!$C:$I,4,0)</f>
        <v>0.57200000000000006</v>
      </c>
      <c r="N593" t="str">
        <f>VLOOKUP(A593,'Ağustos 2025 Fiyat Listesi'!$C:$I,5,0)</f>
        <v>TL</v>
      </c>
    </row>
    <row r="594" spans="1:14" hidden="1" x14ac:dyDescent="0.25">
      <c r="A594" t="s">
        <v>1841</v>
      </c>
      <c r="B594" t="s">
        <v>1842</v>
      </c>
      <c r="C594" t="s">
        <v>1211</v>
      </c>
      <c r="D594" t="s">
        <v>1212</v>
      </c>
      <c r="E594" t="s">
        <v>1212</v>
      </c>
      <c r="F594">
        <v>1012</v>
      </c>
      <c r="G594" t="s">
        <v>1213</v>
      </c>
      <c r="H594" t="s">
        <v>1841</v>
      </c>
      <c r="I594" t="s">
        <v>1213</v>
      </c>
      <c r="J594" t="s">
        <v>1212</v>
      </c>
      <c r="K594">
        <v>0</v>
      </c>
      <c r="L594" t="s">
        <v>1214</v>
      </c>
      <c r="M594">
        <f>VLOOKUP(A594,'Ağustos 2025 Fiyat Listesi'!$C:$I,4,0)</f>
        <v>10.696400000000001</v>
      </c>
      <c r="N594" t="str">
        <f>VLOOKUP(A594,'Ağustos 2025 Fiyat Listesi'!$C:$I,5,0)</f>
        <v>TL</v>
      </c>
    </row>
    <row r="595" spans="1:14" hidden="1" x14ac:dyDescent="0.25">
      <c r="A595" t="s">
        <v>1733</v>
      </c>
      <c r="B595" t="s">
        <v>1734</v>
      </c>
      <c r="C595" t="s">
        <v>1211</v>
      </c>
      <c r="D595" t="s">
        <v>1212</v>
      </c>
      <c r="E595" t="s">
        <v>1212</v>
      </c>
      <c r="F595">
        <v>1012</v>
      </c>
      <c r="G595" t="s">
        <v>1213</v>
      </c>
      <c r="H595" t="s">
        <v>1733</v>
      </c>
      <c r="I595" t="s">
        <v>1213</v>
      </c>
      <c r="J595" t="s">
        <v>1212</v>
      </c>
      <c r="K595">
        <v>0</v>
      </c>
      <c r="L595" t="s">
        <v>1214</v>
      </c>
      <c r="M595">
        <f>VLOOKUP(A595,'Ağustos 2025 Fiyat Listesi'!$C:$I,4,0)</f>
        <v>3.2175000000000007</v>
      </c>
      <c r="N595" t="str">
        <f>VLOOKUP(A595,'Ağustos 2025 Fiyat Listesi'!$C:$I,5,0)</f>
        <v>TL</v>
      </c>
    </row>
    <row r="596" spans="1:14" hidden="1" x14ac:dyDescent="0.25">
      <c r="A596" t="s">
        <v>1980</v>
      </c>
      <c r="B596" t="s">
        <v>1981</v>
      </c>
      <c r="C596" t="s">
        <v>1211</v>
      </c>
      <c r="D596" t="s">
        <v>1212</v>
      </c>
      <c r="E596" t="s">
        <v>1212</v>
      </c>
      <c r="F596">
        <v>1035</v>
      </c>
      <c r="G596" t="s">
        <v>1257</v>
      </c>
      <c r="H596">
        <v>8682665405080</v>
      </c>
      <c r="I596" t="s">
        <v>1258</v>
      </c>
      <c r="J596" t="s">
        <v>1212</v>
      </c>
      <c r="K596">
        <v>0</v>
      </c>
      <c r="L596" t="s">
        <v>1214</v>
      </c>
      <c r="M596">
        <f>VLOOKUP(A596,'Ağustos 2025 Fiyat Listesi'!$C:$I,4,0)</f>
        <v>225.94000000000003</v>
      </c>
      <c r="N596" t="str">
        <f>VLOOKUP(A596,'Ağustos 2025 Fiyat Listesi'!$C:$I,5,0)</f>
        <v>TL</v>
      </c>
    </row>
    <row r="597" spans="1:14" hidden="1" x14ac:dyDescent="0.25">
      <c r="A597" t="s">
        <v>1606</v>
      </c>
      <c r="B597" t="s">
        <v>1607</v>
      </c>
      <c r="C597" t="s">
        <v>1211</v>
      </c>
      <c r="D597" t="s">
        <v>1212</v>
      </c>
      <c r="E597" t="s">
        <v>1212</v>
      </c>
      <c r="F597">
        <v>1035</v>
      </c>
      <c r="G597" t="s">
        <v>1257</v>
      </c>
      <c r="H597" t="s">
        <v>1606</v>
      </c>
      <c r="I597" t="s">
        <v>1261</v>
      </c>
      <c r="J597" t="s">
        <v>1212</v>
      </c>
      <c r="K597">
        <v>0</v>
      </c>
      <c r="L597" t="s">
        <v>1214</v>
      </c>
      <c r="M597">
        <f>VLOOKUP(A597,'Ağustos 2025 Fiyat Listesi'!$C:$I,4,0)</f>
        <v>506.22</v>
      </c>
      <c r="N597" t="str">
        <f>VLOOKUP(A597,'Ağustos 2025 Fiyat Listesi'!$C:$I,5,0)</f>
        <v>TL</v>
      </c>
    </row>
    <row r="598" spans="1:14" hidden="1" x14ac:dyDescent="0.25">
      <c r="A598" t="s">
        <v>1771</v>
      </c>
      <c r="B598" t="s">
        <v>1772</v>
      </c>
      <c r="C598" t="s">
        <v>1211</v>
      </c>
      <c r="D598" t="s">
        <v>1212</v>
      </c>
      <c r="E598" t="s">
        <v>1212</v>
      </c>
      <c r="F598">
        <v>1035</v>
      </c>
      <c r="G598" t="s">
        <v>1257</v>
      </c>
      <c r="H598" t="s">
        <v>1771</v>
      </c>
      <c r="I598" t="s">
        <v>1261</v>
      </c>
      <c r="J598" t="s">
        <v>1212</v>
      </c>
      <c r="K598">
        <v>0</v>
      </c>
      <c r="L598" t="s">
        <v>1214</v>
      </c>
      <c r="M598">
        <f>VLOOKUP(A598,'Ağustos 2025 Fiyat Listesi'!$C:$I,4,0)</f>
        <v>267.41000000000003</v>
      </c>
      <c r="N598" t="str">
        <f>VLOOKUP(A598,'Ağustos 2025 Fiyat Listesi'!$C:$I,5,0)</f>
        <v>TL</v>
      </c>
    </row>
    <row r="599" spans="1:14" hidden="1" x14ac:dyDescent="0.25">
      <c r="A599" t="s">
        <v>1650</v>
      </c>
      <c r="B599" t="s">
        <v>1651</v>
      </c>
      <c r="C599" t="s">
        <v>1211</v>
      </c>
      <c r="D599" t="s">
        <v>1212</v>
      </c>
      <c r="E599" t="s">
        <v>1212</v>
      </c>
      <c r="F599">
        <v>1024</v>
      </c>
      <c r="G599" t="s">
        <v>1213</v>
      </c>
      <c r="H599">
        <v>8682665405356</v>
      </c>
      <c r="I599" t="s">
        <v>1229</v>
      </c>
      <c r="J599" t="s">
        <v>1212</v>
      </c>
      <c r="K599">
        <v>0</v>
      </c>
      <c r="L599" t="s">
        <v>1214</v>
      </c>
      <c r="M599">
        <f>VLOOKUP(A599,'Ağustos 2025 Fiyat Listesi'!$C:$I,4,0)</f>
        <v>4.7062600000000003</v>
      </c>
      <c r="N599" t="str">
        <f>VLOOKUP(A599,'Ağustos 2025 Fiyat Listesi'!$C:$I,5,0)</f>
        <v>TL</v>
      </c>
    </row>
    <row r="600" spans="1:14" hidden="1" x14ac:dyDescent="0.25">
      <c r="A600" t="s">
        <v>1550</v>
      </c>
      <c r="B600" t="s">
        <v>1551</v>
      </c>
      <c r="C600" t="s">
        <v>1211</v>
      </c>
      <c r="D600" t="s">
        <v>1212</v>
      </c>
      <c r="E600" t="s">
        <v>1212</v>
      </c>
      <c r="F600">
        <v>1024</v>
      </c>
      <c r="G600" t="s">
        <v>1213</v>
      </c>
      <c r="H600">
        <v>8682665406131</v>
      </c>
      <c r="I600" t="s">
        <v>1229</v>
      </c>
      <c r="J600" t="s">
        <v>1212</v>
      </c>
      <c r="K600">
        <v>0</v>
      </c>
      <c r="L600" t="s">
        <v>1214</v>
      </c>
      <c r="M600">
        <f>VLOOKUP(A600,'Ağustos 2025 Fiyat Listesi'!$C:$I,4,0)</f>
        <v>1.9793799999999999</v>
      </c>
      <c r="N600" t="str">
        <f>VLOOKUP(A600,'Ağustos 2025 Fiyat Listesi'!$C:$I,5,0)</f>
        <v>TL</v>
      </c>
    </row>
    <row r="601" spans="1:14" hidden="1" x14ac:dyDescent="0.25">
      <c r="A601" t="s">
        <v>1654</v>
      </c>
      <c r="B601" t="s">
        <v>1655</v>
      </c>
      <c r="C601" t="s">
        <v>1211</v>
      </c>
      <c r="D601" t="s">
        <v>1212</v>
      </c>
      <c r="E601" t="s">
        <v>1212</v>
      </c>
      <c r="F601">
        <v>1024</v>
      </c>
      <c r="G601" t="s">
        <v>1213</v>
      </c>
      <c r="H601">
        <v>8682665406971</v>
      </c>
      <c r="I601" t="s">
        <v>1229</v>
      </c>
      <c r="J601" t="s">
        <v>1212</v>
      </c>
      <c r="K601">
        <v>0</v>
      </c>
      <c r="L601" t="s">
        <v>1214</v>
      </c>
      <c r="M601">
        <f>VLOOKUP(A601,'Ağustos 2025 Fiyat Listesi'!$C:$I,4,0)</f>
        <v>1.8179199999999998</v>
      </c>
      <c r="N601" t="str">
        <f>VLOOKUP(A601,'Ağustos 2025 Fiyat Listesi'!$C:$I,5,0)</f>
        <v>TL</v>
      </c>
    </row>
    <row r="602" spans="1:14" hidden="1" x14ac:dyDescent="0.25">
      <c r="A602" t="s">
        <v>1312</v>
      </c>
      <c r="B602" t="s">
        <v>1313</v>
      </c>
      <c r="C602" t="s">
        <v>1211</v>
      </c>
      <c r="D602" t="s">
        <v>1212</v>
      </c>
      <c r="E602" t="s">
        <v>1212</v>
      </c>
      <c r="F602">
        <v>1024</v>
      </c>
      <c r="G602" t="s">
        <v>1213</v>
      </c>
      <c r="H602" t="s">
        <v>1312</v>
      </c>
      <c r="I602" t="s">
        <v>1213</v>
      </c>
      <c r="J602" t="s">
        <v>1212</v>
      </c>
      <c r="K602">
        <v>0</v>
      </c>
      <c r="L602" t="s">
        <v>1214</v>
      </c>
      <c r="M602">
        <f>VLOOKUP(A602,'Ağustos 2025 Fiyat Listesi'!$C:$I,4,0)</f>
        <v>1.8179199999999998</v>
      </c>
      <c r="N602" t="str">
        <f>VLOOKUP(A602,'Ağustos 2025 Fiyat Listesi'!$C:$I,5,0)</f>
        <v>TL</v>
      </c>
    </row>
    <row r="603" spans="1:14" hidden="1" x14ac:dyDescent="0.25">
      <c r="A603" t="s">
        <v>1352</v>
      </c>
      <c r="B603" t="s">
        <v>1353</v>
      </c>
      <c r="C603" t="s">
        <v>1211</v>
      </c>
      <c r="D603" t="s">
        <v>1212</v>
      </c>
      <c r="E603" t="s">
        <v>1212</v>
      </c>
      <c r="F603">
        <v>1024</v>
      </c>
      <c r="G603" t="s">
        <v>1213</v>
      </c>
      <c r="H603">
        <v>8682665411012</v>
      </c>
      <c r="I603" t="s">
        <v>1258</v>
      </c>
      <c r="J603" t="s">
        <v>1212</v>
      </c>
      <c r="K603">
        <v>0</v>
      </c>
      <c r="L603" t="s">
        <v>1214</v>
      </c>
      <c r="M603">
        <f>VLOOKUP(A603,'Ağustos 2025 Fiyat Listesi'!$C:$I,4,0)</f>
        <v>3.3462000000000001</v>
      </c>
      <c r="N603" t="str">
        <f>VLOOKUP(A603,'Ağustos 2025 Fiyat Listesi'!$C:$I,5,0)</f>
        <v>TL</v>
      </c>
    </row>
    <row r="604" spans="1:14" hidden="1" x14ac:dyDescent="0.25">
      <c r="A604" t="s">
        <v>1698</v>
      </c>
      <c r="B604" t="s">
        <v>1699</v>
      </c>
      <c r="C604" t="s">
        <v>1211</v>
      </c>
      <c r="D604" t="s">
        <v>1212</v>
      </c>
      <c r="E604" t="s">
        <v>1212</v>
      </c>
      <c r="F604">
        <v>1024</v>
      </c>
      <c r="G604" t="s">
        <v>1257</v>
      </c>
      <c r="H604" t="s">
        <v>1698</v>
      </c>
      <c r="I604" t="s">
        <v>1261</v>
      </c>
      <c r="J604" t="s">
        <v>1212</v>
      </c>
      <c r="K604">
        <v>0</v>
      </c>
      <c r="L604" t="s">
        <v>1214</v>
      </c>
      <c r="M604">
        <f>VLOOKUP(A604,'Ağustos 2025 Fiyat Listesi'!$C:$I,4,0)</f>
        <v>1.0524800000000001</v>
      </c>
      <c r="N604" t="str">
        <f>VLOOKUP(A604,'Ağustos 2025 Fiyat Listesi'!$C:$I,5,0)</f>
        <v>TL</v>
      </c>
    </row>
    <row r="605" spans="1:14" hidden="1" x14ac:dyDescent="0.25">
      <c r="A605" t="s">
        <v>1700</v>
      </c>
      <c r="B605" t="s">
        <v>1701</v>
      </c>
      <c r="C605" t="s">
        <v>1211</v>
      </c>
      <c r="D605" t="s">
        <v>1212</v>
      </c>
      <c r="E605" t="s">
        <v>1212</v>
      </c>
      <c r="F605">
        <v>1024</v>
      </c>
      <c r="G605" t="s">
        <v>1213</v>
      </c>
      <c r="H605">
        <v>8682665410367</v>
      </c>
      <c r="I605" t="s">
        <v>1229</v>
      </c>
      <c r="J605" t="s">
        <v>1212</v>
      </c>
      <c r="K605">
        <v>0</v>
      </c>
      <c r="L605" t="s">
        <v>1214</v>
      </c>
      <c r="M605">
        <f>VLOOKUP(A605,'Ağustos 2025 Fiyat Listesi'!$C:$I,4,0)</f>
        <v>1.5844400000000003</v>
      </c>
      <c r="N605" t="str">
        <f>VLOOKUP(A605,'Ağustos 2025 Fiyat Listesi'!$C:$I,5,0)</f>
        <v>TL</v>
      </c>
    </row>
    <row r="606" spans="1:14" hidden="1" x14ac:dyDescent="0.25">
      <c r="A606" t="s">
        <v>1500</v>
      </c>
      <c r="B606" t="s">
        <v>1501</v>
      </c>
      <c r="C606" t="s">
        <v>1211</v>
      </c>
      <c r="D606" t="s">
        <v>1212</v>
      </c>
      <c r="E606" t="s">
        <v>1212</v>
      </c>
      <c r="F606">
        <v>1024</v>
      </c>
      <c r="G606" t="s">
        <v>1257</v>
      </c>
      <c r="H606">
        <v>8682665410633</v>
      </c>
      <c r="I606" t="s">
        <v>1258</v>
      </c>
      <c r="J606" t="s">
        <v>1212</v>
      </c>
      <c r="K606">
        <v>0</v>
      </c>
      <c r="L606" t="s">
        <v>1214</v>
      </c>
      <c r="M606">
        <f>VLOOKUP(A606,'Ağustos 2025 Fiyat Listesi'!$C:$I,4,0)</f>
        <v>65.589381000000003</v>
      </c>
      <c r="N606" t="str">
        <f>VLOOKUP(A606,'Ağustos 2025 Fiyat Listesi'!$C:$I,5,0)</f>
        <v>TL</v>
      </c>
    </row>
    <row r="607" spans="1:14" hidden="1" x14ac:dyDescent="0.25">
      <c r="A607" t="s">
        <v>1972</v>
      </c>
      <c r="B607" t="s">
        <v>1973</v>
      </c>
      <c r="C607" t="s">
        <v>1211</v>
      </c>
      <c r="D607" t="s">
        <v>1212</v>
      </c>
      <c r="E607" t="s">
        <v>1212</v>
      </c>
      <c r="F607">
        <v>1024</v>
      </c>
      <c r="G607" t="s">
        <v>1213</v>
      </c>
      <c r="H607" t="s">
        <v>1972</v>
      </c>
      <c r="I607" t="s">
        <v>1213</v>
      </c>
      <c r="J607" t="s">
        <v>1212</v>
      </c>
      <c r="K607">
        <v>0</v>
      </c>
      <c r="L607" t="s">
        <v>1214</v>
      </c>
      <c r="M607">
        <f>VLOOKUP(A607,'Ağustos 2025 Fiyat Listesi'!$C:$I,4,0)</f>
        <v>3.7180000000000009</v>
      </c>
      <c r="N607" t="str">
        <f>VLOOKUP(A607,'Ağustos 2025 Fiyat Listesi'!$C:$I,5,0)</f>
        <v>TL</v>
      </c>
    </row>
    <row r="608" spans="1:14" hidden="1" x14ac:dyDescent="0.25">
      <c r="A608" t="s">
        <v>1982</v>
      </c>
      <c r="B608" t="s">
        <v>1983</v>
      </c>
      <c r="C608" t="s">
        <v>1211</v>
      </c>
      <c r="D608" t="s">
        <v>1212</v>
      </c>
      <c r="E608" t="s">
        <v>1212</v>
      </c>
      <c r="F608">
        <v>1047</v>
      </c>
      <c r="G608" t="s">
        <v>1213</v>
      </c>
      <c r="H608" t="s">
        <v>1982</v>
      </c>
      <c r="I608" t="s">
        <v>1213</v>
      </c>
      <c r="J608" t="s">
        <v>1212</v>
      </c>
      <c r="K608">
        <v>0</v>
      </c>
      <c r="L608" t="s">
        <v>1214</v>
      </c>
      <c r="M608">
        <f>VLOOKUP(A608,'Ağustos 2025 Fiyat Listesi'!$C:$I,4,0)</f>
        <v>83.655000000000001</v>
      </c>
      <c r="N608" t="str">
        <f>VLOOKUP(A608,'Ağustos 2025 Fiyat Listesi'!$C:$I,5,0)</f>
        <v>TL</v>
      </c>
    </row>
    <row r="609" spans="1:14" hidden="1" x14ac:dyDescent="0.25">
      <c r="A609" t="s">
        <v>1741</v>
      </c>
      <c r="B609" t="s">
        <v>1742</v>
      </c>
      <c r="C609" t="s">
        <v>1211</v>
      </c>
      <c r="D609" t="s">
        <v>1212</v>
      </c>
      <c r="E609" t="s">
        <v>1212</v>
      </c>
      <c r="F609">
        <v>1024</v>
      </c>
      <c r="G609" t="s">
        <v>1213</v>
      </c>
      <c r="H609">
        <v>8682665410251</v>
      </c>
      <c r="I609" t="s">
        <v>1229</v>
      </c>
      <c r="J609" t="s">
        <v>1212</v>
      </c>
      <c r="K609">
        <v>0</v>
      </c>
      <c r="L609" t="s">
        <v>1214</v>
      </c>
      <c r="M609">
        <f>VLOOKUP(A609,'Ağustos 2025 Fiyat Listesi'!$C:$I,4,0)</f>
        <v>11282.7</v>
      </c>
      <c r="N609" t="str">
        <f>VLOOKUP(A609,'Ağustos 2025 Fiyat Listesi'!$C:$I,5,0)</f>
        <v>TL</v>
      </c>
    </row>
    <row r="610" spans="1:14" x14ac:dyDescent="0.25">
      <c r="A610" t="s">
        <v>1781</v>
      </c>
      <c r="B610" t="s">
        <v>1782</v>
      </c>
      <c r="C610" t="s">
        <v>1211</v>
      </c>
      <c r="D610" t="s">
        <v>1212</v>
      </c>
      <c r="E610" t="s">
        <v>1212</v>
      </c>
      <c r="F610">
        <v>1073</v>
      </c>
      <c r="G610" t="s">
        <v>1213</v>
      </c>
      <c r="H610" t="s">
        <v>1781</v>
      </c>
      <c r="I610" t="s">
        <v>1213</v>
      </c>
      <c r="J610" t="s">
        <v>1212</v>
      </c>
      <c r="K610">
        <v>0</v>
      </c>
      <c r="L610" t="s">
        <v>1214</v>
      </c>
      <c r="M610">
        <f>VLOOKUP(A610,'Ağustos 2025 Fiyat Listesi'!$C:$I,4,0)</f>
        <v>6.5</v>
      </c>
      <c r="N610" t="str">
        <f>VLOOKUP(A610,'Ağustos 2025 Fiyat Listesi'!$C:$I,5,0)</f>
        <v>USD</v>
      </c>
    </row>
    <row r="611" spans="1:14" x14ac:dyDescent="0.25">
      <c r="A611" t="s">
        <v>1908</v>
      </c>
      <c r="B611" t="s">
        <v>1909</v>
      </c>
      <c r="C611" t="s">
        <v>1211</v>
      </c>
      <c r="D611" t="s">
        <v>1212</v>
      </c>
      <c r="E611" t="s">
        <v>1212</v>
      </c>
      <c r="F611">
        <v>1073</v>
      </c>
      <c r="G611" t="s">
        <v>1213</v>
      </c>
      <c r="H611" t="s">
        <v>1908</v>
      </c>
      <c r="I611" t="s">
        <v>1213</v>
      </c>
      <c r="J611" t="s">
        <v>1212</v>
      </c>
      <c r="K611">
        <v>0</v>
      </c>
      <c r="L611" t="s">
        <v>1214</v>
      </c>
      <c r="M611">
        <f>VLOOKUP(A611,'Ağustos 2025 Fiyat Listesi'!$C:$I,4,0)</f>
        <v>5.8</v>
      </c>
      <c r="N611" t="str">
        <f>VLOOKUP(A611,'Ağustos 2025 Fiyat Listesi'!$C:$I,5,0)</f>
        <v>USD</v>
      </c>
    </row>
    <row r="612" spans="1:14" x14ac:dyDescent="0.25">
      <c r="A612" t="s">
        <v>1849</v>
      </c>
      <c r="B612" t="s">
        <v>1850</v>
      </c>
      <c r="C612" t="s">
        <v>1211</v>
      </c>
      <c r="D612" t="s">
        <v>1212</v>
      </c>
      <c r="E612" t="s">
        <v>1212</v>
      </c>
      <c r="F612">
        <v>1073</v>
      </c>
      <c r="G612" t="s">
        <v>1213</v>
      </c>
      <c r="H612" t="s">
        <v>1849</v>
      </c>
      <c r="I612" t="s">
        <v>1213</v>
      </c>
      <c r="J612" t="s">
        <v>1212</v>
      </c>
      <c r="K612">
        <v>0</v>
      </c>
      <c r="L612" t="s">
        <v>1214</v>
      </c>
      <c r="M612">
        <f>VLOOKUP(A612,'Ağustos 2025 Fiyat Listesi'!$C:$I,4,0)</f>
        <v>5.9</v>
      </c>
      <c r="N612" t="str">
        <f>VLOOKUP(A612,'Ağustos 2025 Fiyat Listesi'!$C:$I,5,0)</f>
        <v>USD</v>
      </c>
    </row>
    <row r="613" spans="1:14" x14ac:dyDescent="0.25">
      <c r="A613" t="s">
        <v>1783</v>
      </c>
      <c r="B613" t="s">
        <v>1784</v>
      </c>
      <c r="C613" t="s">
        <v>1211</v>
      </c>
      <c r="D613" t="s">
        <v>1212</v>
      </c>
      <c r="E613" t="s">
        <v>1212</v>
      </c>
      <c r="F613">
        <v>1073</v>
      </c>
      <c r="G613" t="s">
        <v>1213</v>
      </c>
      <c r="H613" t="s">
        <v>1783</v>
      </c>
      <c r="I613" t="s">
        <v>1229</v>
      </c>
      <c r="J613" t="s">
        <v>1212</v>
      </c>
      <c r="K613">
        <v>0</v>
      </c>
      <c r="L613" t="s">
        <v>1214</v>
      </c>
      <c r="M613">
        <f>VLOOKUP(A613,'Ağustos 2025 Fiyat Listesi'!$C:$I,4,0)</f>
        <v>6.65</v>
      </c>
      <c r="N613" t="str">
        <f>VLOOKUP(A613,'Ağustos 2025 Fiyat Listesi'!$C:$I,5,0)</f>
        <v>USD</v>
      </c>
    </row>
    <row r="614" spans="1:14" hidden="1" x14ac:dyDescent="0.25">
      <c r="A614" t="s">
        <v>1851</v>
      </c>
      <c r="B614" t="s">
        <v>1852</v>
      </c>
      <c r="C614" t="s">
        <v>1211</v>
      </c>
      <c r="D614" t="s">
        <v>1212</v>
      </c>
      <c r="E614" t="s">
        <v>1212</v>
      </c>
      <c r="F614">
        <v>1265</v>
      </c>
      <c r="G614" t="s">
        <v>1213</v>
      </c>
      <c r="H614" t="s">
        <v>1851</v>
      </c>
      <c r="I614" t="s">
        <v>1213</v>
      </c>
      <c r="J614" t="s">
        <v>1212</v>
      </c>
      <c r="K614">
        <v>0</v>
      </c>
      <c r="L614" t="s">
        <v>1214</v>
      </c>
      <c r="M614">
        <f>VLOOKUP(A614,'Ağustos 2025 Fiyat Listesi'!$C:$I,4,0)</f>
        <v>523.25</v>
      </c>
      <c r="N614" t="str">
        <f>VLOOKUP(A614,'Ağustos 2025 Fiyat Listesi'!$C:$I,5,0)</f>
        <v>TL</v>
      </c>
    </row>
    <row r="615" spans="1:14" hidden="1" x14ac:dyDescent="0.25">
      <c r="A615" t="s">
        <v>1810</v>
      </c>
      <c r="B615" t="s">
        <v>1811</v>
      </c>
      <c r="C615" t="s">
        <v>1211</v>
      </c>
      <c r="D615" t="s">
        <v>1212</v>
      </c>
      <c r="E615" t="s">
        <v>1212</v>
      </c>
      <c r="F615">
        <v>1265</v>
      </c>
      <c r="G615" t="s">
        <v>1213</v>
      </c>
      <c r="H615">
        <v>8682665417205</v>
      </c>
      <c r="I615" t="s">
        <v>1213</v>
      </c>
      <c r="J615" t="s">
        <v>1212</v>
      </c>
      <c r="K615">
        <v>0</v>
      </c>
      <c r="L615" t="s">
        <v>1214</v>
      </c>
      <c r="M615">
        <f>VLOOKUP(A615,'Ağustos 2025 Fiyat Listesi'!$C:$I,4,0)</f>
        <v>560.625</v>
      </c>
      <c r="N615" t="str">
        <f>VLOOKUP(A615,'Ağustos 2025 Fiyat Listesi'!$C:$I,5,0)</f>
        <v>TL</v>
      </c>
    </row>
    <row r="616" spans="1:14" hidden="1" x14ac:dyDescent="0.25">
      <c r="A616" t="s">
        <v>1787</v>
      </c>
      <c r="B616" t="s">
        <v>1788</v>
      </c>
      <c r="C616" t="s">
        <v>1211</v>
      </c>
      <c r="D616" t="s">
        <v>1212</v>
      </c>
      <c r="E616" t="s">
        <v>1212</v>
      </c>
      <c r="F616">
        <v>1265</v>
      </c>
      <c r="G616" t="s">
        <v>1213</v>
      </c>
      <c r="H616" t="s">
        <v>1787</v>
      </c>
      <c r="I616" t="s">
        <v>1213</v>
      </c>
      <c r="J616" t="s">
        <v>1212</v>
      </c>
      <c r="K616">
        <v>0</v>
      </c>
      <c r="L616" t="s">
        <v>1214</v>
      </c>
      <c r="M616">
        <f>VLOOKUP(A616,'Ağustos 2025 Fiyat Listesi'!$C:$I,4,0)</f>
        <v>672.75</v>
      </c>
      <c r="N616" t="str">
        <f>VLOOKUP(A616,'Ağustos 2025 Fiyat Listesi'!$C:$I,5,0)</f>
        <v>TL</v>
      </c>
    </row>
    <row r="617" spans="1:14" hidden="1" x14ac:dyDescent="0.25">
      <c r="A617" t="s">
        <v>1984</v>
      </c>
      <c r="B617" t="s">
        <v>1985</v>
      </c>
      <c r="C617" t="s">
        <v>1211</v>
      </c>
      <c r="D617" t="s">
        <v>1212</v>
      </c>
      <c r="E617" t="s">
        <v>1212</v>
      </c>
      <c r="F617">
        <v>1042</v>
      </c>
      <c r="G617" t="s">
        <v>1213</v>
      </c>
      <c r="H617">
        <v>8682665400047</v>
      </c>
      <c r="I617" t="s">
        <v>1229</v>
      </c>
      <c r="J617" t="s">
        <v>1212</v>
      </c>
      <c r="K617">
        <v>0</v>
      </c>
      <c r="L617" t="s">
        <v>1214</v>
      </c>
      <c r="M617">
        <f>VLOOKUP(A617,'Ağustos 2025 Fiyat Listesi'!$C:$I,4,0)</f>
        <v>29.26</v>
      </c>
      <c r="N617" t="str">
        <f>VLOOKUP(A617,'Ağustos 2025 Fiyat Listesi'!$C:$I,5,0)</f>
        <v>TL</v>
      </c>
    </row>
    <row r="618" spans="1:14" hidden="1" x14ac:dyDescent="0.25">
      <c r="A618" t="s">
        <v>1986</v>
      </c>
      <c r="B618" t="s">
        <v>1987</v>
      </c>
      <c r="C618" t="s">
        <v>1211</v>
      </c>
      <c r="D618" t="s">
        <v>1212</v>
      </c>
      <c r="E618" t="s">
        <v>1212</v>
      </c>
      <c r="F618">
        <v>1042</v>
      </c>
      <c r="G618" t="s">
        <v>1213</v>
      </c>
      <c r="H618">
        <v>8682665400160</v>
      </c>
      <c r="I618" t="s">
        <v>1229</v>
      </c>
      <c r="J618" t="s">
        <v>1212</v>
      </c>
      <c r="K618">
        <v>0</v>
      </c>
      <c r="L618" t="s">
        <v>1214</v>
      </c>
      <c r="M618">
        <f>VLOOKUP(A618,'Ağustos 2025 Fiyat Listesi'!$C:$I,4,0)</f>
        <v>34.65</v>
      </c>
      <c r="N618" t="str">
        <f>VLOOKUP(A618,'Ağustos 2025 Fiyat Listesi'!$C:$I,5,0)</f>
        <v>TL</v>
      </c>
    </row>
    <row r="619" spans="1:14" hidden="1" x14ac:dyDescent="0.25">
      <c r="A619" t="s">
        <v>1410</v>
      </c>
      <c r="B619" t="s">
        <v>1411</v>
      </c>
      <c r="C619" t="s">
        <v>1211</v>
      </c>
      <c r="D619" t="s">
        <v>1212</v>
      </c>
      <c r="E619" t="s">
        <v>1212</v>
      </c>
      <c r="F619">
        <v>1042</v>
      </c>
      <c r="G619" t="s">
        <v>1213</v>
      </c>
      <c r="H619">
        <v>8682665400184</v>
      </c>
      <c r="I619" t="s">
        <v>1229</v>
      </c>
      <c r="J619" t="s">
        <v>1212</v>
      </c>
      <c r="K619">
        <v>0</v>
      </c>
      <c r="L619" t="s">
        <v>1214</v>
      </c>
      <c r="M619">
        <f>VLOOKUP(A619,'Ağustos 2025 Fiyat Listesi'!$C:$I,4,0)</f>
        <v>34.65</v>
      </c>
      <c r="N619" t="str">
        <f>VLOOKUP(A619,'Ağustos 2025 Fiyat Listesi'!$C:$I,5,0)</f>
        <v>TL</v>
      </c>
    </row>
    <row r="620" spans="1:14" hidden="1" x14ac:dyDescent="0.25">
      <c r="A620" t="s">
        <v>1988</v>
      </c>
      <c r="B620" t="s">
        <v>1989</v>
      </c>
      <c r="C620" t="s">
        <v>1211</v>
      </c>
      <c r="D620" t="s">
        <v>1212</v>
      </c>
      <c r="E620" t="s">
        <v>1212</v>
      </c>
      <c r="F620">
        <v>1042</v>
      </c>
      <c r="G620" t="s">
        <v>1213</v>
      </c>
      <c r="H620">
        <v>8682665400436</v>
      </c>
      <c r="I620" t="s">
        <v>1229</v>
      </c>
      <c r="J620" t="s">
        <v>1212</v>
      </c>
      <c r="K620">
        <v>0</v>
      </c>
      <c r="L620" t="s">
        <v>1214</v>
      </c>
      <c r="M620">
        <f>VLOOKUP(A620,'Ağustos 2025 Fiyat Listesi'!$C:$I,4,0)</f>
        <v>102.47649999999999</v>
      </c>
      <c r="N620" t="str">
        <f>VLOOKUP(A620,'Ağustos 2025 Fiyat Listesi'!$C:$I,5,0)</f>
        <v>TL</v>
      </c>
    </row>
    <row r="621" spans="1:14" hidden="1" x14ac:dyDescent="0.25">
      <c r="A621" t="s">
        <v>1884</v>
      </c>
      <c r="B621" t="s">
        <v>1885</v>
      </c>
      <c r="C621" t="s">
        <v>1211</v>
      </c>
      <c r="D621" t="s">
        <v>1212</v>
      </c>
      <c r="E621" t="s">
        <v>1212</v>
      </c>
      <c r="F621">
        <v>1042</v>
      </c>
      <c r="G621" t="s">
        <v>1213</v>
      </c>
      <c r="H621">
        <v>8682665400573</v>
      </c>
      <c r="I621" t="s">
        <v>1229</v>
      </c>
      <c r="J621" t="s">
        <v>1212</v>
      </c>
      <c r="K621">
        <v>0</v>
      </c>
      <c r="L621" t="s">
        <v>1214</v>
      </c>
      <c r="M621">
        <f>VLOOKUP(A621,'Ağustos 2025 Fiyat Listesi'!$C:$I,4,0)</f>
        <v>211.071</v>
      </c>
      <c r="N621" t="str">
        <f>VLOOKUP(A621,'Ağustos 2025 Fiyat Listesi'!$C:$I,5,0)</f>
        <v>TL</v>
      </c>
    </row>
    <row r="622" spans="1:14" hidden="1" x14ac:dyDescent="0.25">
      <c r="A622" t="s">
        <v>1990</v>
      </c>
      <c r="B622" t="s">
        <v>1991</v>
      </c>
      <c r="C622" t="s">
        <v>1211</v>
      </c>
      <c r="D622" t="s">
        <v>1212</v>
      </c>
      <c r="E622" t="s">
        <v>1212</v>
      </c>
      <c r="F622">
        <v>1042</v>
      </c>
      <c r="G622" t="s">
        <v>1213</v>
      </c>
      <c r="H622">
        <v>8682665413924</v>
      </c>
      <c r="I622" t="s">
        <v>1213</v>
      </c>
      <c r="J622" t="s">
        <v>1212</v>
      </c>
      <c r="K622">
        <v>0</v>
      </c>
      <c r="L622" t="s">
        <v>1214</v>
      </c>
      <c r="M622">
        <f>VLOOKUP(A622,'Ağustos 2025 Fiyat Listesi'!$C:$I,4,0)</f>
        <v>35.75</v>
      </c>
      <c r="N622" t="str">
        <f>VLOOKUP(A622,'Ağustos 2025 Fiyat Listesi'!$C:$I,5,0)</f>
        <v>TL</v>
      </c>
    </row>
    <row r="623" spans="1:14" hidden="1" x14ac:dyDescent="0.25">
      <c r="A623" t="s">
        <v>1761</v>
      </c>
      <c r="B623" t="s">
        <v>1762</v>
      </c>
      <c r="C623" t="s">
        <v>1211</v>
      </c>
      <c r="D623" t="s">
        <v>1212</v>
      </c>
      <c r="E623" t="s">
        <v>1212</v>
      </c>
      <c r="F623">
        <v>1042</v>
      </c>
      <c r="G623" t="s">
        <v>1213</v>
      </c>
      <c r="H623" t="s">
        <v>1761</v>
      </c>
      <c r="I623" t="s">
        <v>1213</v>
      </c>
      <c r="J623" t="s">
        <v>1212</v>
      </c>
      <c r="K623">
        <v>0</v>
      </c>
      <c r="L623" t="s">
        <v>1214</v>
      </c>
      <c r="M623">
        <f>VLOOKUP(A623,'Ağustos 2025 Fiyat Listesi'!$C:$I,4,0)</f>
        <v>42.760249999999999</v>
      </c>
      <c r="N623" t="str">
        <f>VLOOKUP(A623,'Ağustos 2025 Fiyat Listesi'!$C:$I,5,0)</f>
        <v>TL</v>
      </c>
    </row>
    <row r="624" spans="1:14" hidden="1" x14ac:dyDescent="0.25">
      <c r="A624" t="s">
        <v>1522</v>
      </c>
      <c r="B624" t="s">
        <v>1523</v>
      </c>
      <c r="C624" t="s">
        <v>1211</v>
      </c>
      <c r="D624" t="s">
        <v>1212</v>
      </c>
      <c r="E624" t="s">
        <v>1212</v>
      </c>
      <c r="F624">
        <v>1042</v>
      </c>
      <c r="G624" t="s">
        <v>1213</v>
      </c>
      <c r="H624">
        <v>8682665401068</v>
      </c>
      <c r="I624" t="s">
        <v>1229</v>
      </c>
      <c r="J624" t="s">
        <v>1212</v>
      </c>
      <c r="K624">
        <v>0</v>
      </c>
      <c r="L624" t="s">
        <v>1214</v>
      </c>
      <c r="M624">
        <f>VLOOKUP(A624,'Ağustos 2025 Fiyat Listesi'!$C:$I,4,0)</f>
        <v>69.965999999999994</v>
      </c>
      <c r="N624" t="str">
        <f>VLOOKUP(A624,'Ağustos 2025 Fiyat Listesi'!$C:$I,5,0)</f>
        <v>TL</v>
      </c>
    </row>
    <row r="625" spans="1:14" hidden="1" x14ac:dyDescent="0.25">
      <c r="A625" t="s">
        <v>1863</v>
      </c>
      <c r="B625" t="s">
        <v>1864</v>
      </c>
      <c r="C625" t="s">
        <v>1211</v>
      </c>
      <c r="D625" t="s">
        <v>1212</v>
      </c>
      <c r="E625" t="s">
        <v>1212</v>
      </c>
      <c r="F625">
        <v>1042</v>
      </c>
      <c r="G625" t="s">
        <v>1213</v>
      </c>
      <c r="H625" t="s">
        <v>1863</v>
      </c>
      <c r="I625" t="s">
        <v>1213</v>
      </c>
      <c r="J625" t="s">
        <v>1212</v>
      </c>
      <c r="K625">
        <v>0</v>
      </c>
      <c r="L625" t="s">
        <v>1214</v>
      </c>
      <c r="M625">
        <f>VLOOKUP(A625,'Ağustos 2025 Fiyat Listesi'!$C:$I,4,0)</f>
        <v>112.554</v>
      </c>
      <c r="N625" t="str">
        <f>VLOOKUP(A625,'Ağustos 2025 Fiyat Listesi'!$C:$I,5,0)</f>
        <v>TL</v>
      </c>
    </row>
    <row r="626" spans="1:14" hidden="1" x14ac:dyDescent="0.25">
      <c r="A626" t="s">
        <v>1992</v>
      </c>
      <c r="B626" t="s">
        <v>178</v>
      </c>
      <c r="C626" t="s">
        <v>1211</v>
      </c>
      <c r="D626" t="s">
        <v>1212</v>
      </c>
      <c r="E626" t="s">
        <v>1212</v>
      </c>
      <c r="F626">
        <v>1042</v>
      </c>
      <c r="G626" t="s">
        <v>1213</v>
      </c>
      <c r="H626">
        <v>8682665412491</v>
      </c>
      <c r="I626" t="s">
        <v>1213</v>
      </c>
      <c r="J626" t="s">
        <v>1212</v>
      </c>
      <c r="K626">
        <v>0</v>
      </c>
      <c r="L626" t="s">
        <v>1214</v>
      </c>
      <c r="M626">
        <f>VLOOKUP(A626,'Ağustos 2025 Fiyat Listesi'!$C:$I,4,0)</f>
        <v>395.46</v>
      </c>
      <c r="N626" t="str">
        <f>VLOOKUP(A626,'Ağustos 2025 Fiyat Listesi'!$C:$I,5,0)</f>
        <v>TL</v>
      </c>
    </row>
    <row r="627" spans="1:14" hidden="1" x14ac:dyDescent="0.25">
      <c r="A627" t="s">
        <v>1920</v>
      </c>
      <c r="B627" t="s">
        <v>1921</v>
      </c>
      <c r="C627" t="s">
        <v>1211</v>
      </c>
      <c r="D627" t="s">
        <v>1212</v>
      </c>
      <c r="E627" t="s">
        <v>1212</v>
      </c>
      <c r="F627">
        <v>1042</v>
      </c>
      <c r="G627" t="s">
        <v>1213</v>
      </c>
      <c r="H627" t="s">
        <v>1993</v>
      </c>
      <c r="I627" t="s">
        <v>1213</v>
      </c>
      <c r="J627" t="s">
        <v>1212</v>
      </c>
      <c r="K627">
        <v>0</v>
      </c>
      <c r="L627" t="s">
        <v>1214</v>
      </c>
      <c r="M627">
        <f>VLOOKUP(A627,'Ağustos 2025 Fiyat Listesi'!$C:$I,4,0)</f>
        <v>150.15</v>
      </c>
      <c r="N627" t="str">
        <f>VLOOKUP(A627,'Ağustos 2025 Fiyat Listesi'!$C:$I,5,0)</f>
        <v>TL</v>
      </c>
    </row>
    <row r="628" spans="1:14" hidden="1" x14ac:dyDescent="0.25">
      <c r="A628" t="s">
        <v>1530</v>
      </c>
      <c r="B628" t="s">
        <v>1531</v>
      </c>
      <c r="C628" t="s">
        <v>1211</v>
      </c>
      <c r="D628" t="s">
        <v>1212</v>
      </c>
      <c r="E628" t="s">
        <v>1212</v>
      </c>
      <c r="F628">
        <v>1042</v>
      </c>
      <c r="G628" t="s">
        <v>1213</v>
      </c>
      <c r="H628" t="s">
        <v>1530</v>
      </c>
      <c r="I628" t="s">
        <v>1213</v>
      </c>
      <c r="J628" t="s">
        <v>1212</v>
      </c>
      <c r="K628">
        <v>0</v>
      </c>
      <c r="L628" t="s">
        <v>1214</v>
      </c>
      <c r="M628">
        <f>VLOOKUP(A628,'Ağustos 2025 Fiyat Listesi'!$C:$I,4,0)</f>
        <v>41.613000000000007</v>
      </c>
      <c r="N628" t="str">
        <f>VLOOKUP(A628,'Ağustos 2025 Fiyat Listesi'!$C:$I,5,0)</f>
        <v>TL</v>
      </c>
    </row>
    <row r="629" spans="1:14" hidden="1" x14ac:dyDescent="0.25">
      <c r="A629" t="s">
        <v>1994</v>
      </c>
      <c r="B629" t="s">
        <v>1995</v>
      </c>
      <c r="C629" t="s">
        <v>1211</v>
      </c>
      <c r="D629" t="s">
        <v>1212</v>
      </c>
      <c r="E629" t="s">
        <v>1212</v>
      </c>
      <c r="F629">
        <v>1042</v>
      </c>
      <c r="G629" t="s">
        <v>1213</v>
      </c>
      <c r="H629">
        <v>8682665415423</v>
      </c>
      <c r="I629" t="s">
        <v>1213</v>
      </c>
      <c r="J629" t="s">
        <v>1212</v>
      </c>
      <c r="K629">
        <v>0</v>
      </c>
      <c r="L629" t="s">
        <v>1214</v>
      </c>
      <c r="M629">
        <f>VLOOKUP(A629,'Ağustos 2025 Fiyat Listesi'!$C:$I,4,0)</f>
        <v>42.9</v>
      </c>
      <c r="N629" t="str">
        <f>VLOOKUP(A629,'Ağustos 2025 Fiyat Listesi'!$C:$I,5,0)</f>
        <v>TL</v>
      </c>
    </row>
    <row r="630" spans="1:14" hidden="1" x14ac:dyDescent="0.25">
      <c r="A630" t="s">
        <v>1798</v>
      </c>
      <c r="B630" t="s">
        <v>1799</v>
      </c>
      <c r="C630" t="s">
        <v>1211</v>
      </c>
      <c r="D630" t="s">
        <v>1212</v>
      </c>
      <c r="E630" t="s">
        <v>1212</v>
      </c>
      <c r="F630">
        <v>1042</v>
      </c>
      <c r="G630" t="s">
        <v>1213</v>
      </c>
      <c r="H630">
        <v>8682665402706</v>
      </c>
      <c r="I630" t="s">
        <v>1229</v>
      </c>
      <c r="J630" t="s">
        <v>1212</v>
      </c>
      <c r="K630">
        <v>0</v>
      </c>
      <c r="L630" t="s">
        <v>1214</v>
      </c>
      <c r="M630">
        <f>VLOOKUP(A630,'Ağustos 2025 Fiyat Listesi'!$C:$I,4,0)</f>
        <v>43.582000000000001</v>
      </c>
      <c r="N630" t="str">
        <f>VLOOKUP(A630,'Ağustos 2025 Fiyat Listesi'!$C:$I,5,0)</f>
        <v>TL</v>
      </c>
    </row>
    <row r="631" spans="1:14" hidden="1" x14ac:dyDescent="0.25">
      <c r="A631" t="s">
        <v>1800</v>
      </c>
      <c r="B631" t="s">
        <v>1801</v>
      </c>
      <c r="C631" t="s">
        <v>1211</v>
      </c>
      <c r="D631" t="s">
        <v>1212</v>
      </c>
      <c r="E631" t="s">
        <v>1212</v>
      </c>
      <c r="F631">
        <v>1042</v>
      </c>
      <c r="G631" t="s">
        <v>1213</v>
      </c>
      <c r="H631" t="s">
        <v>1800</v>
      </c>
      <c r="I631" t="s">
        <v>1213</v>
      </c>
      <c r="J631" t="s">
        <v>1212</v>
      </c>
      <c r="K631">
        <v>0</v>
      </c>
      <c r="L631" t="s">
        <v>1214</v>
      </c>
      <c r="M631">
        <f>VLOOKUP(A631,'Ağustos 2025 Fiyat Listesi'!$C:$I,4,0)</f>
        <v>214.06</v>
      </c>
      <c r="N631" t="str">
        <f>VLOOKUP(A631,'Ağustos 2025 Fiyat Listesi'!$C:$I,5,0)</f>
        <v>TL</v>
      </c>
    </row>
    <row r="632" spans="1:14" hidden="1" x14ac:dyDescent="0.25">
      <c r="A632" t="s">
        <v>1590</v>
      </c>
      <c r="B632" t="s">
        <v>1591</v>
      </c>
      <c r="C632" t="s">
        <v>1211</v>
      </c>
      <c r="D632" t="s">
        <v>1212</v>
      </c>
      <c r="E632" t="s">
        <v>1212</v>
      </c>
      <c r="F632">
        <v>1042</v>
      </c>
      <c r="G632" t="s">
        <v>1213</v>
      </c>
      <c r="H632" t="s">
        <v>1590</v>
      </c>
      <c r="I632" t="s">
        <v>1213</v>
      </c>
      <c r="J632" t="s">
        <v>1212</v>
      </c>
      <c r="K632">
        <v>0</v>
      </c>
      <c r="L632" t="s">
        <v>1214</v>
      </c>
      <c r="M632">
        <f>VLOOKUP(A632,'Ağustos 2025 Fiyat Listesi'!$C:$I,4,0)</f>
        <v>55.440000000000005</v>
      </c>
      <c r="N632" t="str">
        <f>VLOOKUP(A632,'Ağustos 2025 Fiyat Listesi'!$C:$I,5,0)</f>
        <v>TL</v>
      </c>
    </row>
    <row r="633" spans="1:14" hidden="1" x14ac:dyDescent="0.25">
      <c r="A633" t="s">
        <v>1922</v>
      </c>
      <c r="B633" t="s">
        <v>1923</v>
      </c>
      <c r="C633" t="s">
        <v>1211</v>
      </c>
      <c r="D633" t="s">
        <v>1212</v>
      </c>
      <c r="E633" t="s">
        <v>1212</v>
      </c>
      <c r="F633">
        <v>1042</v>
      </c>
      <c r="G633" t="s">
        <v>1213</v>
      </c>
      <c r="H633">
        <v>8682665402850</v>
      </c>
      <c r="I633" t="s">
        <v>1229</v>
      </c>
      <c r="J633" t="s">
        <v>1212</v>
      </c>
      <c r="K633">
        <v>0</v>
      </c>
      <c r="L633" t="s">
        <v>1214</v>
      </c>
      <c r="M633">
        <f>VLOOKUP(A633,'Ağustos 2025 Fiyat Listesi'!$C:$I,4,0)</f>
        <v>349.58</v>
      </c>
      <c r="N633" t="str">
        <f>VLOOKUP(A633,'Ağustos 2025 Fiyat Listesi'!$C:$I,5,0)</f>
        <v>TL</v>
      </c>
    </row>
    <row r="634" spans="1:14" hidden="1" x14ac:dyDescent="0.25">
      <c r="A634" t="s">
        <v>1728</v>
      </c>
      <c r="B634" t="s">
        <v>1729</v>
      </c>
      <c r="C634" t="s">
        <v>1211</v>
      </c>
      <c r="D634" t="s">
        <v>1212</v>
      </c>
      <c r="E634" t="s">
        <v>1212</v>
      </c>
      <c r="F634">
        <v>1042</v>
      </c>
      <c r="G634" t="s">
        <v>1213</v>
      </c>
      <c r="H634" t="s">
        <v>1728</v>
      </c>
      <c r="I634" t="s">
        <v>1213</v>
      </c>
      <c r="J634" t="s">
        <v>1212</v>
      </c>
      <c r="K634">
        <v>0</v>
      </c>
      <c r="L634" t="s">
        <v>1214</v>
      </c>
      <c r="M634">
        <f>VLOOKUP(A634,'Ağustos 2025 Fiyat Listesi'!$C:$I,4,0)</f>
        <v>38.181000000000004</v>
      </c>
      <c r="N634" t="str">
        <f>VLOOKUP(A634,'Ağustos 2025 Fiyat Listesi'!$C:$I,5,0)</f>
        <v>TL</v>
      </c>
    </row>
    <row r="635" spans="1:14" hidden="1" x14ac:dyDescent="0.25">
      <c r="A635" t="s">
        <v>1730</v>
      </c>
      <c r="B635" t="s">
        <v>1731</v>
      </c>
      <c r="C635" t="s">
        <v>1211</v>
      </c>
      <c r="D635" t="s">
        <v>1212</v>
      </c>
      <c r="E635" t="s">
        <v>1212</v>
      </c>
      <c r="F635">
        <v>1091</v>
      </c>
      <c r="G635" t="s">
        <v>1732</v>
      </c>
      <c r="H635">
        <v>8015393447</v>
      </c>
      <c r="I635" t="s">
        <v>1732</v>
      </c>
      <c r="J635" t="s">
        <v>1212</v>
      </c>
      <c r="K635">
        <v>0</v>
      </c>
      <c r="L635" t="s">
        <v>1214</v>
      </c>
      <c r="M635">
        <f>VLOOKUP(A635,'Ağustos 2025 Fiyat Listesi'!$C:$I,4,0)</f>
        <v>134.55000000000001</v>
      </c>
      <c r="N635" t="str">
        <f>VLOOKUP(A635,'Ağustos 2025 Fiyat Listesi'!$C:$I,5,0)</f>
        <v>TL</v>
      </c>
    </row>
    <row r="636" spans="1:14" hidden="1" x14ac:dyDescent="0.25">
      <c r="A636" t="s">
        <v>1996</v>
      </c>
      <c r="B636" t="s">
        <v>1997</v>
      </c>
      <c r="C636" t="s">
        <v>1211</v>
      </c>
      <c r="D636" t="s">
        <v>1212</v>
      </c>
      <c r="E636" t="s">
        <v>1212</v>
      </c>
      <c r="F636">
        <v>1034</v>
      </c>
      <c r="G636" t="s">
        <v>1213</v>
      </c>
      <c r="H636">
        <v>8682665403406</v>
      </c>
      <c r="I636" t="s">
        <v>1229</v>
      </c>
      <c r="J636" t="s">
        <v>1212</v>
      </c>
      <c r="K636">
        <v>0</v>
      </c>
      <c r="L636" t="s">
        <v>1214</v>
      </c>
      <c r="M636">
        <f>VLOOKUP(A636,'Ağustos 2025 Fiyat Listesi'!$C:$I,4,0)</f>
        <v>0.50049999999999994</v>
      </c>
      <c r="N636" t="str">
        <f>VLOOKUP(A636,'Ağustos 2025 Fiyat Listesi'!$C:$I,5,0)</f>
        <v>TL</v>
      </c>
    </row>
    <row r="637" spans="1:14" hidden="1" x14ac:dyDescent="0.25">
      <c r="A637" t="s">
        <v>1767</v>
      </c>
      <c r="B637" t="s">
        <v>1768</v>
      </c>
      <c r="C637" t="s">
        <v>1211</v>
      </c>
      <c r="D637" t="s">
        <v>1212</v>
      </c>
      <c r="E637" t="s">
        <v>1212</v>
      </c>
      <c r="F637">
        <v>1034</v>
      </c>
      <c r="G637" t="s">
        <v>1213</v>
      </c>
      <c r="H637">
        <v>8682665403512</v>
      </c>
      <c r="I637" t="s">
        <v>1229</v>
      </c>
      <c r="J637" t="s">
        <v>1212</v>
      </c>
      <c r="K637">
        <v>0</v>
      </c>
      <c r="L637" t="s">
        <v>1214</v>
      </c>
      <c r="M637">
        <f>VLOOKUP(A637,'Ağustos 2025 Fiyat Listesi'!$C:$I,4,0)</f>
        <v>2.5740000000000007</v>
      </c>
      <c r="N637" t="str">
        <f>VLOOKUP(A637,'Ağustos 2025 Fiyat Listesi'!$C:$I,5,0)</f>
        <v>TL</v>
      </c>
    </row>
    <row r="638" spans="1:14" hidden="1" x14ac:dyDescent="0.25">
      <c r="A638" t="s">
        <v>1380</v>
      </c>
      <c r="B638" t="s">
        <v>1381</v>
      </c>
      <c r="C638" t="s">
        <v>1211</v>
      </c>
      <c r="D638" t="s">
        <v>1212</v>
      </c>
      <c r="E638" t="s">
        <v>1212</v>
      </c>
      <c r="F638">
        <v>1034</v>
      </c>
      <c r="G638" t="s">
        <v>1213</v>
      </c>
      <c r="H638" t="s">
        <v>1380</v>
      </c>
      <c r="I638" t="s">
        <v>1213</v>
      </c>
      <c r="J638" t="s">
        <v>1212</v>
      </c>
      <c r="K638">
        <v>0</v>
      </c>
      <c r="L638" t="s">
        <v>1214</v>
      </c>
      <c r="M638">
        <f>VLOOKUP(A638,'Ağustos 2025 Fiyat Listesi'!$C:$I,4,0)</f>
        <v>2.4596000000000005</v>
      </c>
      <c r="N638" t="str">
        <f>VLOOKUP(A638,'Ağustos 2025 Fiyat Listesi'!$C:$I,5,0)</f>
        <v>TL</v>
      </c>
    </row>
    <row r="639" spans="1:14" hidden="1" x14ac:dyDescent="0.25">
      <c r="A639" t="s">
        <v>1644</v>
      </c>
      <c r="B639" t="s">
        <v>1645</v>
      </c>
      <c r="C639" t="s">
        <v>1211</v>
      </c>
      <c r="D639" t="s">
        <v>1212</v>
      </c>
      <c r="E639" t="s">
        <v>1212</v>
      </c>
      <c r="F639">
        <v>1039</v>
      </c>
      <c r="G639" t="s">
        <v>1213</v>
      </c>
      <c r="H639">
        <v>8682665411340</v>
      </c>
      <c r="I639" t="s">
        <v>1229</v>
      </c>
      <c r="J639" t="s">
        <v>1212</v>
      </c>
      <c r="K639">
        <v>0</v>
      </c>
      <c r="L639" t="s">
        <v>1214</v>
      </c>
      <c r="M639">
        <f>VLOOKUP(A639,'Ağustos 2025 Fiyat Listesi'!$C:$I,4,0)</f>
        <v>0.57200000000000006</v>
      </c>
      <c r="N639" t="str">
        <f>VLOOKUP(A639,'Ağustos 2025 Fiyat Listesi'!$C:$I,5,0)</f>
        <v>TL</v>
      </c>
    </row>
    <row r="640" spans="1:14" hidden="1" x14ac:dyDescent="0.25">
      <c r="A640" t="s">
        <v>1253</v>
      </c>
      <c r="B640" t="s">
        <v>1254</v>
      </c>
      <c r="C640" t="s">
        <v>1211</v>
      </c>
      <c r="D640" t="s">
        <v>1212</v>
      </c>
      <c r="E640" t="s">
        <v>1212</v>
      </c>
      <c r="F640">
        <v>1039</v>
      </c>
      <c r="G640" t="s">
        <v>1213</v>
      </c>
      <c r="H640" t="s">
        <v>1253</v>
      </c>
      <c r="I640" t="s">
        <v>1213</v>
      </c>
      <c r="J640" t="s">
        <v>1212</v>
      </c>
      <c r="K640">
        <v>0</v>
      </c>
      <c r="L640" t="s">
        <v>1214</v>
      </c>
      <c r="M640">
        <f>VLOOKUP(A640,'Ağustos 2025 Fiyat Listesi'!$C:$I,4,0)</f>
        <v>0.65780000000000016</v>
      </c>
      <c r="N640" t="str">
        <f>VLOOKUP(A640,'Ağustos 2025 Fiyat Listesi'!$C:$I,5,0)</f>
        <v>TL</v>
      </c>
    </row>
    <row r="641" spans="1:14" hidden="1" x14ac:dyDescent="0.25">
      <c r="A641" t="s">
        <v>1998</v>
      </c>
      <c r="B641" t="s">
        <v>1999</v>
      </c>
      <c r="C641" t="s">
        <v>1211</v>
      </c>
      <c r="D641" t="s">
        <v>1212</v>
      </c>
      <c r="E641" t="s">
        <v>1212</v>
      </c>
      <c r="F641">
        <v>1039</v>
      </c>
      <c r="G641" t="s">
        <v>1213</v>
      </c>
      <c r="H641">
        <v>8682665411395</v>
      </c>
      <c r="I641" t="s">
        <v>1229</v>
      </c>
      <c r="J641" t="s">
        <v>1212</v>
      </c>
      <c r="K641">
        <v>0</v>
      </c>
      <c r="L641" t="s">
        <v>1214</v>
      </c>
      <c r="M641">
        <f>VLOOKUP(A641,'Ağustos 2025 Fiyat Listesi'!$C:$I,4,0)</f>
        <v>1.3871</v>
      </c>
      <c r="N641" t="str">
        <f>VLOOKUP(A641,'Ağustos 2025 Fiyat Listesi'!$C:$I,5,0)</f>
        <v>TL</v>
      </c>
    </row>
    <row r="642" spans="1:14" hidden="1" x14ac:dyDescent="0.25">
      <c r="A642" t="s">
        <v>1998</v>
      </c>
      <c r="B642" t="s">
        <v>1999</v>
      </c>
      <c r="C642" t="s">
        <v>1211</v>
      </c>
      <c r="D642" t="s">
        <v>1212</v>
      </c>
      <c r="E642" t="s">
        <v>1212</v>
      </c>
      <c r="F642">
        <v>1039</v>
      </c>
      <c r="G642" t="s">
        <v>1213</v>
      </c>
      <c r="H642" t="s">
        <v>1998</v>
      </c>
      <c r="I642" t="s">
        <v>1213</v>
      </c>
      <c r="J642" t="s">
        <v>1212</v>
      </c>
      <c r="K642">
        <v>0</v>
      </c>
      <c r="L642" t="s">
        <v>1214</v>
      </c>
      <c r="M642">
        <f>VLOOKUP(A642,'Ağustos 2025 Fiyat Listesi'!$C:$I,4,0)</f>
        <v>1.3871</v>
      </c>
      <c r="N642" t="str">
        <f>VLOOKUP(A642,'Ağustos 2025 Fiyat Listesi'!$C:$I,5,0)</f>
        <v>TL</v>
      </c>
    </row>
    <row r="643" spans="1:14" hidden="1" x14ac:dyDescent="0.25">
      <c r="A643" t="s">
        <v>1696</v>
      </c>
      <c r="B643" t="s">
        <v>1697</v>
      </c>
      <c r="C643" t="s">
        <v>1211</v>
      </c>
      <c r="D643" t="s">
        <v>1212</v>
      </c>
      <c r="E643" t="s">
        <v>1212</v>
      </c>
      <c r="F643">
        <v>1035</v>
      </c>
      <c r="G643" t="s">
        <v>1257</v>
      </c>
      <c r="H643" t="s">
        <v>1696</v>
      </c>
      <c r="I643" t="s">
        <v>1261</v>
      </c>
      <c r="J643" t="s">
        <v>1212</v>
      </c>
      <c r="K643">
        <v>0</v>
      </c>
      <c r="L643" t="s">
        <v>1214</v>
      </c>
      <c r="M643">
        <f>VLOOKUP(A643,'Ağustos 2025 Fiyat Listesi'!$C:$I,4,0)</f>
        <v>377.52000000000004</v>
      </c>
      <c r="N643" t="str">
        <f>VLOOKUP(A643,'Ağustos 2025 Fiyat Listesi'!$C:$I,5,0)</f>
        <v>TL</v>
      </c>
    </row>
    <row r="644" spans="1:14" hidden="1" x14ac:dyDescent="0.25">
      <c r="A644" t="s">
        <v>1262</v>
      </c>
      <c r="B644" t="s">
        <v>1263</v>
      </c>
      <c r="C644" t="s">
        <v>1211</v>
      </c>
      <c r="D644" t="s">
        <v>1212</v>
      </c>
      <c r="E644" t="s">
        <v>1212</v>
      </c>
      <c r="F644">
        <v>1035</v>
      </c>
      <c r="G644" t="s">
        <v>1257</v>
      </c>
      <c r="H644">
        <v>8682665405219</v>
      </c>
      <c r="I644" t="s">
        <v>1258</v>
      </c>
      <c r="J644" t="s">
        <v>1212</v>
      </c>
      <c r="K644">
        <v>0</v>
      </c>
      <c r="L644" t="s">
        <v>1214</v>
      </c>
      <c r="M644">
        <f>VLOOKUP(A644,'Ağustos 2025 Fiyat Listesi'!$C:$I,4,0)</f>
        <v>188.76000000000002</v>
      </c>
      <c r="N644" t="str">
        <f>VLOOKUP(A644,'Ağustos 2025 Fiyat Listesi'!$C:$I,5,0)</f>
        <v>TL</v>
      </c>
    </row>
    <row r="645" spans="1:14" hidden="1" x14ac:dyDescent="0.25">
      <c r="A645" t="s">
        <v>1308</v>
      </c>
      <c r="B645" t="s">
        <v>1309</v>
      </c>
      <c r="C645" t="s">
        <v>1211</v>
      </c>
      <c r="D645" t="s">
        <v>1212</v>
      </c>
      <c r="E645" t="s">
        <v>1212</v>
      </c>
      <c r="F645">
        <v>1024</v>
      </c>
      <c r="G645" t="s">
        <v>1213</v>
      </c>
      <c r="H645">
        <v>8682665406100</v>
      </c>
      <c r="I645" t="s">
        <v>1229</v>
      </c>
      <c r="J645" t="s">
        <v>1212</v>
      </c>
      <c r="K645">
        <v>0</v>
      </c>
      <c r="L645" t="s">
        <v>1214</v>
      </c>
      <c r="M645">
        <f>VLOOKUP(A645,'Ağustos 2025 Fiyat Listesi'!$C:$I,4,0)</f>
        <v>1.9793799999999999</v>
      </c>
      <c r="N645" t="str">
        <f>VLOOKUP(A645,'Ağustos 2025 Fiyat Listesi'!$C:$I,5,0)</f>
        <v>TL</v>
      </c>
    </row>
    <row r="646" spans="1:14" hidden="1" x14ac:dyDescent="0.25">
      <c r="A646" t="s">
        <v>2000</v>
      </c>
      <c r="B646" t="s">
        <v>2001</v>
      </c>
      <c r="C646" t="s">
        <v>1211</v>
      </c>
      <c r="D646" t="s">
        <v>1212</v>
      </c>
      <c r="E646" t="s">
        <v>1212</v>
      </c>
      <c r="F646">
        <v>1024</v>
      </c>
      <c r="G646" t="s">
        <v>1213</v>
      </c>
      <c r="H646">
        <v>8682665410398</v>
      </c>
      <c r="I646" t="s">
        <v>1229</v>
      </c>
      <c r="J646" t="s">
        <v>1212</v>
      </c>
      <c r="K646">
        <v>0</v>
      </c>
      <c r="L646" t="s">
        <v>1214</v>
      </c>
      <c r="M646">
        <f>VLOOKUP(A646,'Ağustos 2025 Fiyat Listesi'!$C:$I,4,0)</f>
        <v>1.6302000000000001</v>
      </c>
      <c r="N646" t="str">
        <f>VLOOKUP(A646,'Ağustos 2025 Fiyat Listesi'!$C:$I,5,0)</f>
        <v>TL</v>
      </c>
    </row>
    <row r="647" spans="1:14" hidden="1" x14ac:dyDescent="0.25">
      <c r="A647" t="s">
        <v>1616</v>
      </c>
      <c r="B647" t="s">
        <v>1617</v>
      </c>
      <c r="C647" t="s">
        <v>1211</v>
      </c>
      <c r="D647" t="s">
        <v>1212</v>
      </c>
      <c r="E647" t="s">
        <v>1212</v>
      </c>
      <c r="F647">
        <v>1024</v>
      </c>
      <c r="G647" t="s">
        <v>1213</v>
      </c>
      <c r="H647">
        <v>8682665411654</v>
      </c>
      <c r="I647" t="s">
        <v>1229</v>
      </c>
      <c r="J647" t="s">
        <v>1212</v>
      </c>
      <c r="K647">
        <v>0</v>
      </c>
      <c r="L647" t="s">
        <v>1214</v>
      </c>
      <c r="M647">
        <f>VLOOKUP(A647,'Ağustos 2025 Fiyat Listesi'!$C:$I,4,0)</f>
        <v>68.353999999999999</v>
      </c>
      <c r="N647" t="str">
        <f>VLOOKUP(A647,'Ağustos 2025 Fiyat Listesi'!$C:$I,5,0)</f>
        <v>TL</v>
      </c>
    </row>
    <row r="648" spans="1:14" hidden="1" x14ac:dyDescent="0.25">
      <c r="A648" t="s">
        <v>1900</v>
      </c>
      <c r="B648" t="s">
        <v>1901</v>
      </c>
      <c r="C648" t="s">
        <v>1211</v>
      </c>
      <c r="D648" t="s">
        <v>1212</v>
      </c>
      <c r="E648" t="s">
        <v>1212</v>
      </c>
      <c r="F648">
        <v>1024</v>
      </c>
      <c r="G648" t="s">
        <v>1213</v>
      </c>
      <c r="H648">
        <v>8682665411692</v>
      </c>
      <c r="I648" t="s">
        <v>1229</v>
      </c>
      <c r="J648" t="s">
        <v>1212</v>
      </c>
      <c r="K648">
        <v>0</v>
      </c>
      <c r="L648" t="s">
        <v>1214</v>
      </c>
      <c r="M648">
        <f>VLOOKUP(A648,'Ağustos 2025 Fiyat Listesi'!$C:$I,4,0)</f>
        <v>4004.0000000000005</v>
      </c>
      <c r="N648" t="str">
        <f>VLOOKUP(A648,'Ağustos 2025 Fiyat Listesi'!$C:$I,5,0)</f>
        <v>TL</v>
      </c>
    </row>
    <row r="649" spans="1:14" hidden="1" x14ac:dyDescent="0.25">
      <c r="A649" t="s">
        <v>1398</v>
      </c>
      <c r="B649" t="s">
        <v>1399</v>
      </c>
      <c r="C649" t="s">
        <v>1211</v>
      </c>
      <c r="D649" t="s">
        <v>1212</v>
      </c>
      <c r="E649" t="s">
        <v>1212</v>
      </c>
      <c r="F649">
        <v>1047</v>
      </c>
      <c r="G649" t="s">
        <v>1213</v>
      </c>
      <c r="H649" t="s">
        <v>1398</v>
      </c>
      <c r="I649" t="s">
        <v>1213</v>
      </c>
      <c r="J649" t="s">
        <v>1212</v>
      </c>
      <c r="K649">
        <v>0</v>
      </c>
      <c r="L649" t="s">
        <v>1214</v>
      </c>
      <c r="M649">
        <f>VLOOKUP(A649,'Ağustos 2025 Fiyat Listesi'!$C:$I,4,0)</f>
        <v>81.510000000000019</v>
      </c>
      <c r="N649" t="str">
        <f>VLOOKUP(A649,'Ağustos 2025 Fiyat Listesi'!$C:$I,5,0)</f>
        <v>TL</v>
      </c>
    </row>
    <row r="650" spans="1:14" hidden="1" x14ac:dyDescent="0.25">
      <c r="A650" t="s">
        <v>1777</v>
      </c>
      <c r="B650" t="s">
        <v>1778</v>
      </c>
      <c r="C650" t="s">
        <v>1211</v>
      </c>
      <c r="D650" t="s">
        <v>1212</v>
      </c>
      <c r="E650" t="s">
        <v>1212</v>
      </c>
      <c r="F650">
        <v>1024</v>
      </c>
      <c r="G650" t="s">
        <v>1213</v>
      </c>
      <c r="H650" t="s">
        <v>1777</v>
      </c>
      <c r="I650" t="s">
        <v>1213</v>
      </c>
      <c r="J650" t="s">
        <v>1212</v>
      </c>
      <c r="K650">
        <v>0</v>
      </c>
      <c r="L650" t="s">
        <v>1214</v>
      </c>
      <c r="M650">
        <f>VLOOKUP(A650,'Ağustos 2025 Fiyat Listesi'!$C:$I,4,0)</f>
        <v>5033.6000000000004</v>
      </c>
      <c r="N650" t="str">
        <f>VLOOKUP(A650,'Ağustos 2025 Fiyat Listesi'!$C:$I,5,0)</f>
        <v>TL</v>
      </c>
    </row>
    <row r="651" spans="1:14" x14ac:dyDescent="0.25">
      <c r="A651" t="s">
        <v>1745</v>
      </c>
      <c r="B651" t="s">
        <v>1746</v>
      </c>
      <c r="C651" t="s">
        <v>1211</v>
      </c>
      <c r="D651" t="s">
        <v>1212</v>
      </c>
      <c r="E651" t="s">
        <v>1212</v>
      </c>
      <c r="F651">
        <v>1073</v>
      </c>
      <c r="G651" t="s">
        <v>1213</v>
      </c>
      <c r="H651" t="s">
        <v>1745</v>
      </c>
      <c r="I651" t="s">
        <v>1213</v>
      </c>
      <c r="J651" t="s">
        <v>1212</v>
      </c>
      <c r="K651">
        <v>0</v>
      </c>
      <c r="L651" t="s">
        <v>1214</v>
      </c>
      <c r="M651">
        <f>VLOOKUP(A651,'Ağustos 2025 Fiyat Listesi'!$C:$I,4,0)</f>
        <v>4.5</v>
      </c>
      <c r="N651" t="str">
        <f>VLOOKUP(A651,'Ağustos 2025 Fiyat Listesi'!$C:$I,5,0)</f>
        <v>USD</v>
      </c>
    </row>
    <row r="652" spans="1:14" hidden="1" x14ac:dyDescent="0.25">
      <c r="A652" t="s">
        <v>1954</v>
      </c>
      <c r="B652" t="s">
        <v>1955</v>
      </c>
      <c r="C652" t="s">
        <v>1211</v>
      </c>
      <c r="D652" t="s">
        <v>1212</v>
      </c>
      <c r="E652" t="s">
        <v>1212</v>
      </c>
      <c r="F652">
        <v>1265</v>
      </c>
      <c r="G652" t="s">
        <v>1213</v>
      </c>
      <c r="H652">
        <v>8682665417281</v>
      </c>
      <c r="I652" t="s">
        <v>1213</v>
      </c>
      <c r="J652" t="s">
        <v>1212</v>
      </c>
      <c r="K652">
        <v>0</v>
      </c>
      <c r="L652" t="s">
        <v>1214</v>
      </c>
      <c r="M652">
        <f>VLOOKUP(A652,'Ağustos 2025 Fiyat Listesi'!$C:$I,4,0)</f>
        <v>852.15</v>
      </c>
      <c r="N652" t="str">
        <f>VLOOKUP(A652,'Ağustos 2025 Fiyat Listesi'!$C:$I,5,0)</f>
        <v>TL</v>
      </c>
    </row>
    <row r="653" spans="1:14" hidden="1" x14ac:dyDescent="0.25">
      <c r="A653" t="s">
        <v>2002</v>
      </c>
      <c r="B653" t="s">
        <v>2003</v>
      </c>
      <c r="C653" t="s">
        <v>1274</v>
      </c>
      <c r="D653" t="s">
        <v>1212</v>
      </c>
      <c r="E653" t="s">
        <v>1212</v>
      </c>
      <c r="F653">
        <v>1042</v>
      </c>
      <c r="G653" t="s">
        <v>1213</v>
      </c>
      <c r="H653" t="s">
        <v>1252</v>
      </c>
      <c r="I653" t="s">
        <v>1252</v>
      </c>
      <c r="J653" t="s">
        <v>1212</v>
      </c>
      <c r="K653">
        <v>0</v>
      </c>
      <c r="L653" t="s">
        <v>1214</v>
      </c>
      <c r="M653" t="e">
        <f>VLOOKUP(A653,'Ağustos 2025 Fiyat Listesi'!$C:$I,4,0)</f>
        <v>#N/A</v>
      </c>
      <c r="N653" t="e">
        <f>VLOOKUP(A653,'Ağustos 2025 Fiyat Listesi'!$C:$I,5,0)</f>
        <v>#N/A</v>
      </c>
    </row>
    <row r="654" spans="1:14" hidden="1" x14ac:dyDescent="0.25">
      <c r="A654" t="s">
        <v>1514</v>
      </c>
      <c r="B654" t="s">
        <v>1515</v>
      </c>
      <c r="C654" t="s">
        <v>1211</v>
      </c>
      <c r="D654" t="s">
        <v>1212</v>
      </c>
      <c r="E654" t="s">
        <v>1212</v>
      </c>
      <c r="F654">
        <v>1042</v>
      </c>
      <c r="G654" t="s">
        <v>1213</v>
      </c>
      <c r="H654">
        <v>8682665400016</v>
      </c>
      <c r="I654" t="s">
        <v>1229</v>
      </c>
      <c r="J654" t="s">
        <v>1212</v>
      </c>
      <c r="K654">
        <v>0</v>
      </c>
      <c r="L654" t="s">
        <v>1214</v>
      </c>
      <c r="M654">
        <f>VLOOKUP(A654,'Ağustos 2025 Fiyat Listesi'!$C:$I,4,0)</f>
        <v>29.26</v>
      </c>
      <c r="N654" t="str">
        <f>VLOOKUP(A654,'Ağustos 2025 Fiyat Listesi'!$C:$I,5,0)</f>
        <v>TL</v>
      </c>
    </row>
    <row r="655" spans="1:14" hidden="1" x14ac:dyDescent="0.25">
      <c r="A655" t="s">
        <v>1984</v>
      </c>
      <c r="B655" t="s">
        <v>1985</v>
      </c>
      <c r="C655" t="s">
        <v>1211</v>
      </c>
      <c r="D655" t="s">
        <v>1212</v>
      </c>
      <c r="E655" t="s">
        <v>1212</v>
      </c>
      <c r="F655">
        <v>1042</v>
      </c>
      <c r="G655" t="s">
        <v>1213</v>
      </c>
      <c r="H655" t="s">
        <v>1984</v>
      </c>
      <c r="I655" t="s">
        <v>1213</v>
      </c>
      <c r="J655" t="s">
        <v>1212</v>
      </c>
      <c r="K655">
        <v>0</v>
      </c>
      <c r="L655" t="s">
        <v>1214</v>
      </c>
      <c r="M655">
        <f>VLOOKUP(A655,'Ağustos 2025 Fiyat Listesi'!$C:$I,4,0)</f>
        <v>29.26</v>
      </c>
      <c r="N655" t="str">
        <f>VLOOKUP(A655,'Ağustos 2025 Fiyat Listesi'!$C:$I,5,0)</f>
        <v>TL</v>
      </c>
    </row>
    <row r="656" spans="1:14" hidden="1" x14ac:dyDescent="0.25">
      <c r="A656" t="s">
        <v>1986</v>
      </c>
      <c r="B656" t="s">
        <v>1987</v>
      </c>
      <c r="C656" t="s">
        <v>1211</v>
      </c>
      <c r="D656" t="s">
        <v>1212</v>
      </c>
      <c r="E656" t="s">
        <v>1212</v>
      </c>
      <c r="F656">
        <v>1042</v>
      </c>
      <c r="G656" t="s">
        <v>1213</v>
      </c>
      <c r="H656" t="s">
        <v>1986</v>
      </c>
      <c r="I656" t="s">
        <v>1213</v>
      </c>
      <c r="J656" t="s">
        <v>1212</v>
      </c>
      <c r="K656">
        <v>0</v>
      </c>
      <c r="L656" t="s">
        <v>1214</v>
      </c>
      <c r="M656">
        <f>VLOOKUP(A656,'Ağustos 2025 Fiyat Listesi'!$C:$I,4,0)</f>
        <v>34.65</v>
      </c>
      <c r="N656" t="str">
        <f>VLOOKUP(A656,'Ağustos 2025 Fiyat Listesi'!$C:$I,5,0)</f>
        <v>TL</v>
      </c>
    </row>
    <row r="657" spans="1:14" hidden="1" x14ac:dyDescent="0.25">
      <c r="A657" t="s">
        <v>2004</v>
      </c>
      <c r="B657" t="s">
        <v>2005</v>
      </c>
      <c r="C657" t="s">
        <v>1211</v>
      </c>
      <c r="D657" t="s">
        <v>1212</v>
      </c>
      <c r="E657" t="s">
        <v>1212</v>
      </c>
      <c r="F657">
        <v>1042</v>
      </c>
      <c r="G657" t="s">
        <v>1213</v>
      </c>
      <c r="H657">
        <v>8682665400214</v>
      </c>
      <c r="I657" t="s">
        <v>1229</v>
      </c>
      <c r="J657" t="s">
        <v>1212</v>
      </c>
      <c r="K657">
        <v>0</v>
      </c>
      <c r="L657" t="s">
        <v>1214</v>
      </c>
      <c r="M657">
        <f>VLOOKUP(A657,'Ağustos 2025 Fiyat Listesi'!$C:$I,4,0)</f>
        <v>47.839999999999996</v>
      </c>
      <c r="N657" t="str">
        <f>VLOOKUP(A657,'Ağustos 2025 Fiyat Listesi'!$C:$I,5,0)</f>
        <v>TL</v>
      </c>
    </row>
    <row r="658" spans="1:14" hidden="1" x14ac:dyDescent="0.25">
      <c r="A658" t="s">
        <v>2006</v>
      </c>
      <c r="B658" t="s">
        <v>2007</v>
      </c>
      <c r="C658" t="s">
        <v>1211</v>
      </c>
      <c r="D658" t="s">
        <v>1212</v>
      </c>
      <c r="E658" t="s">
        <v>1212</v>
      </c>
      <c r="F658">
        <v>1042</v>
      </c>
      <c r="G658" t="s">
        <v>1213</v>
      </c>
      <c r="H658">
        <v>8682665400276</v>
      </c>
      <c r="I658" t="s">
        <v>1229</v>
      </c>
      <c r="J658" t="s">
        <v>1212</v>
      </c>
      <c r="K658">
        <v>0</v>
      </c>
      <c r="L658" t="s">
        <v>1214</v>
      </c>
      <c r="M658">
        <f>VLOOKUP(A658,'Ağustos 2025 Fiyat Listesi'!$C:$I,4,0)</f>
        <v>47.839999999999996</v>
      </c>
      <c r="N658" t="str">
        <f>VLOOKUP(A658,'Ağustos 2025 Fiyat Listesi'!$C:$I,5,0)</f>
        <v>TL</v>
      </c>
    </row>
    <row r="659" spans="1:14" hidden="1" x14ac:dyDescent="0.25">
      <c r="A659" t="s">
        <v>2006</v>
      </c>
      <c r="B659" t="s">
        <v>2007</v>
      </c>
      <c r="C659" t="s">
        <v>1211</v>
      </c>
      <c r="D659" t="s">
        <v>1212</v>
      </c>
      <c r="E659" t="s">
        <v>1212</v>
      </c>
      <c r="F659">
        <v>1042</v>
      </c>
      <c r="G659" t="s">
        <v>1213</v>
      </c>
      <c r="H659" t="s">
        <v>2006</v>
      </c>
      <c r="I659" t="s">
        <v>1213</v>
      </c>
      <c r="J659" t="s">
        <v>1212</v>
      </c>
      <c r="K659">
        <v>0</v>
      </c>
      <c r="L659" t="s">
        <v>1214</v>
      </c>
      <c r="M659">
        <f>VLOOKUP(A659,'Ağustos 2025 Fiyat Listesi'!$C:$I,4,0)</f>
        <v>47.839999999999996</v>
      </c>
      <c r="N659" t="str">
        <f>VLOOKUP(A659,'Ağustos 2025 Fiyat Listesi'!$C:$I,5,0)</f>
        <v>TL</v>
      </c>
    </row>
    <row r="660" spans="1:14" hidden="1" x14ac:dyDescent="0.25">
      <c r="A660" t="s">
        <v>1974</v>
      </c>
      <c r="B660" t="s">
        <v>1975</v>
      </c>
      <c r="C660" t="s">
        <v>1211</v>
      </c>
      <c r="D660" t="s">
        <v>1212</v>
      </c>
      <c r="E660" t="s">
        <v>1212</v>
      </c>
      <c r="F660">
        <v>1042</v>
      </c>
      <c r="G660" t="s">
        <v>1213</v>
      </c>
      <c r="H660">
        <v>8682665400290</v>
      </c>
      <c r="I660" t="s">
        <v>1229</v>
      </c>
      <c r="J660" t="s">
        <v>1212</v>
      </c>
      <c r="K660">
        <v>0</v>
      </c>
      <c r="L660" t="s">
        <v>1214</v>
      </c>
      <c r="M660">
        <f>VLOOKUP(A660,'Ağustos 2025 Fiyat Listesi'!$C:$I,4,0)</f>
        <v>62.361000000000004</v>
      </c>
      <c r="N660" t="str">
        <f>VLOOKUP(A660,'Ağustos 2025 Fiyat Listesi'!$C:$I,5,0)</f>
        <v>TL</v>
      </c>
    </row>
    <row r="661" spans="1:14" hidden="1" x14ac:dyDescent="0.25">
      <c r="A661" t="s">
        <v>1988</v>
      </c>
      <c r="B661" t="s">
        <v>1989</v>
      </c>
      <c r="C661" t="s">
        <v>1211</v>
      </c>
      <c r="D661" t="s">
        <v>1212</v>
      </c>
      <c r="E661" t="s">
        <v>1212</v>
      </c>
      <c r="F661">
        <v>1042</v>
      </c>
      <c r="G661" t="s">
        <v>1213</v>
      </c>
      <c r="H661" t="s">
        <v>1988</v>
      </c>
      <c r="I661" t="s">
        <v>1213</v>
      </c>
      <c r="J661" t="s">
        <v>1212</v>
      </c>
      <c r="K661">
        <v>0</v>
      </c>
      <c r="L661" t="s">
        <v>1214</v>
      </c>
      <c r="M661">
        <f>VLOOKUP(A661,'Ağustos 2025 Fiyat Listesi'!$C:$I,4,0)</f>
        <v>102.47649999999999</v>
      </c>
      <c r="N661" t="str">
        <f>VLOOKUP(A661,'Ağustos 2025 Fiyat Listesi'!$C:$I,5,0)</f>
        <v>TL</v>
      </c>
    </row>
    <row r="662" spans="1:14" hidden="1" x14ac:dyDescent="0.25">
      <c r="A662" t="s">
        <v>1816</v>
      </c>
      <c r="B662" t="s">
        <v>1817</v>
      </c>
      <c r="C662" t="s">
        <v>1211</v>
      </c>
      <c r="D662" t="s">
        <v>1212</v>
      </c>
      <c r="E662" t="s">
        <v>1212</v>
      </c>
      <c r="F662">
        <v>1042</v>
      </c>
      <c r="G662" t="s">
        <v>1213</v>
      </c>
      <c r="H662">
        <v>8682665400702</v>
      </c>
      <c r="I662" t="s">
        <v>1229</v>
      </c>
      <c r="J662" t="s">
        <v>1212</v>
      </c>
      <c r="K662">
        <v>0</v>
      </c>
      <c r="L662" t="s">
        <v>1214</v>
      </c>
      <c r="M662">
        <f>VLOOKUP(A662,'Ağustos 2025 Fiyat Listesi'!$C:$I,4,0)</f>
        <v>605.15</v>
      </c>
      <c r="N662" t="str">
        <f>VLOOKUP(A662,'Ağustos 2025 Fiyat Listesi'!$C:$I,5,0)</f>
        <v>TL</v>
      </c>
    </row>
    <row r="663" spans="1:14" hidden="1" x14ac:dyDescent="0.25">
      <c r="A663" t="s">
        <v>1292</v>
      </c>
      <c r="B663" t="s">
        <v>1293</v>
      </c>
      <c r="C663" t="s">
        <v>1211</v>
      </c>
      <c r="D663" t="s">
        <v>1212</v>
      </c>
      <c r="E663" t="s">
        <v>1212</v>
      </c>
      <c r="F663">
        <v>1042</v>
      </c>
      <c r="G663" t="s">
        <v>1213</v>
      </c>
      <c r="H663" t="s">
        <v>1292</v>
      </c>
      <c r="I663" t="s">
        <v>1213</v>
      </c>
      <c r="J663" t="s">
        <v>1212</v>
      </c>
      <c r="K663">
        <v>0</v>
      </c>
      <c r="L663" t="s">
        <v>1214</v>
      </c>
      <c r="M663">
        <f>VLOOKUP(A663,'Ağustos 2025 Fiyat Listesi'!$C:$I,4,0)</f>
        <v>112.554</v>
      </c>
      <c r="N663" t="str">
        <f>VLOOKUP(A663,'Ağustos 2025 Fiyat Listesi'!$C:$I,5,0)</f>
        <v>TL</v>
      </c>
    </row>
    <row r="664" spans="1:14" hidden="1" x14ac:dyDescent="0.25">
      <c r="A664" t="s">
        <v>1914</v>
      </c>
      <c r="B664" t="s">
        <v>1915</v>
      </c>
      <c r="C664" t="s">
        <v>1211</v>
      </c>
      <c r="D664" t="s">
        <v>1212</v>
      </c>
      <c r="E664" t="s">
        <v>1212</v>
      </c>
      <c r="F664">
        <v>1042</v>
      </c>
      <c r="G664" t="s">
        <v>1213</v>
      </c>
      <c r="H664" t="s">
        <v>1914</v>
      </c>
      <c r="I664" t="s">
        <v>1213</v>
      </c>
      <c r="J664" t="s">
        <v>1212</v>
      </c>
      <c r="K664">
        <v>0</v>
      </c>
      <c r="L664" t="s">
        <v>1214</v>
      </c>
      <c r="M664">
        <f>VLOOKUP(A664,'Ağustos 2025 Fiyat Listesi'!$C:$I,4,0)</f>
        <v>205.65999999999997</v>
      </c>
      <c r="N664" t="str">
        <f>VLOOKUP(A664,'Ağustos 2025 Fiyat Listesi'!$C:$I,5,0)</f>
        <v>TL</v>
      </c>
    </row>
    <row r="665" spans="1:14" hidden="1" x14ac:dyDescent="0.25">
      <c r="A665" t="s">
        <v>2008</v>
      </c>
      <c r="B665" t="s">
        <v>2009</v>
      </c>
      <c r="C665" t="s">
        <v>1211</v>
      </c>
      <c r="D665" t="s">
        <v>1212</v>
      </c>
      <c r="E665" t="s">
        <v>1212</v>
      </c>
      <c r="F665">
        <v>1042</v>
      </c>
      <c r="G665" t="s">
        <v>1213</v>
      </c>
      <c r="H665">
        <v>8682665414167</v>
      </c>
      <c r="I665" t="s">
        <v>1213</v>
      </c>
      <c r="J665" t="s">
        <v>1212</v>
      </c>
      <c r="K665">
        <v>0</v>
      </c>
      <c r="L665" t="s">
        <v>1214</v>
      </c>
      <c r="M665">
        <f>VLOOKUP(A665,'Ağustos 2025 Fiyat Listesi'!$C:$I,4,0)</f>
        <v>149.5</v>
      </c>
      <c r="N665" t="str">
        <f>VLOOKUP(A665,'Ağustos 2025 Fiyat Listesi'!$C:$I,5,0)</f>
        <v>TL</v>
      </c>
    </row>
    <row r="666" spans="1:14" hidden="1" x14ac:dyDescent="0.25">
      <c r="A666" t="s">
        <v>1636</v>
      </c>
      <c r="B666" t="s">
        <v>1637</v>
      </c>
      <c r="C666" t="s">
        <v>1211</v>
      </c>
      <c r="D666" t="s">
        <v>1212</v>
      </c>
      <c r="E666" t="s">
        <v>1212</v>
      </c>
      <c r="F666">
        <v>1042</v>
      </c>
      <c r="G666" t="s">
        <v>1213</v>
      </c>
      <c r="H666" t="s">
        <v>1636</v>
      </c>
      <c r="I666" t="s">
        <v>1213</v>
      </c>
      <c r="J666" t="s">
        <v>1212</v>
      </c>
      <c r="K666">
        <v>0</v>
      </c>
      <c r="L666" t="s">
        <v>1214</v>
      </c>
      <c r="M666">
        <f>VLOOKUP(A666,'Ağustos 2025 Fiyat Listesi'!$C:$I,4,0)</f>
        <v>88.204999999999998</v>
      </c>
      <c r="N666" t="str">
        <f>VLOOKUP(A666,'Ağustos 2025 Fiyat Listesi'!$C:$I,5,0)</f>
        <v>TL</v>
      </c>
    </row>
    <row r="667" spans="1:14" hidden="1" x14ac:dyDescent="0.25">
      <c r="A667" t="s">
        <v>1376</v>
      </c>
      <c r="B667" t="s">
        <v>1377</v>
      </c>
      <c r="C667" t="s">
        <v>1211</v>
      </c>
      <c r="D667" t="s">
        <v>1212</v>
      </c>
      <c r="E667" t="s">
        <v>1212</v>
      </c>
      <c r="F667">
        <v>1042</v>
      </c>
      <c r="G667" t="s">
        <v>1213</v>
      </c>
      <c r="H667">
        <v>8682665402393</v>
      </c>
      <c r="I667" t="s">
        <v>1229</v>
      </c>
      <c r="J667" t="s">
        <v>1212</v>
      </c>
      <c r="K667">
        <v>0</v>
      </c>
      <c r="L667" t="s">
        <v>1214</v>
      </c>
      <c r="M667">
        <f>VLOOKUP(A667,'Ağustos 2025 Fiyat Listesi'!$C:$I,4,0)</f>
        <v>41.613000000000007</v>
      </c>
      <c r="N667" t="str">
        <f>VLOOKUP(A667,'Ağustos 2025 Fiyat Listesi'!$C:$I,5,0)</f>
        <v>TL</v>
      </c>
    </row>
    <row r="668" spans="1:14" hidden="1" x14ac:dyDescent="0.25">
      <c r="A668" t="s">
        <v>1964</v>
      </c>
      <c r="B668" t="s">
        <v>1965</v>
      </c>
      <c r="C668" t="s">
        <v>1211</v>
      </c>
      <c r="D668" t="s">
        <v>1212</v>
      </c>
      <c r="E668" t="s">
        <v>1212</v>
      </c>
      <c r="F668">
        <v>1042</v>
      </c>
      <c r="G668" t="s">
        <v>1213</v>
      </c>
      <c r="H668" t="s">
        <v>1964</v>
      </c>
      <c r="I668" t="s">
        <v>1213</v>
      </c>
      <c r="J668" t="s">
        <v>1212</v>
      </c>
      <c r="K668">
        <v>0</v>
      </c>
      <c r="L668" t="s">
        <v>1214</v>
      </c>
      <c r="M668">
        <f>VLOOKUP(A668,'Ağustos 2025 Fiyat Listesi'!$C:$I,4,0)</f>
        <v>135.52000000000001</v>
      </c>
      <c r="N668" t="str">
        <f>VLOOKUP(A668,'Ağustos 2025 Fiyat Listesi'!$C:$I,5,0)</f>
        <v>TL</v>
      </c>
    </row>
    <row r="669" spans="1:14" hidden="1" x14ac:dyDescent="0.25">
      <c r="A669" t="s">
        <v>1534</v>
      </c>
      <c r="B669" t="s">
        <v>1535</v>
      </c>
      <c r="C669" t="s">
        <v>1211</v>
      </c>
      <c r="D669" t="s">
        <v>1212</v>
      </c>
      <c r="E669" t="s">
        <v>1212</v>
      </c>
      <c r="F669">
        <v>1042</v>
      </c>
      <c r="G669" t="s">
        <v>1213</v>
      </c>
      <c r="H669">
        <v>8682665402980</v>
      </c>
      <c r="I669" t="s">
        <v>1229</v>
      </c>
      <c r="J669" t="s">
        <v>1212</v>
      </c>
      <c r="K669">
        <v>0</v>
      </c>
      <c r="L669" t="s">
        <v>1214</v>
      </c>
      <c r="M669">
        <f>VLOOKUP(A669,'Ağustos 2025 Fiyat Listesi'!$C:$I,4,0)</f>
        <v>136.88999999999999</v>
      </c>
      <c r="N669" t="str">
        <f>VLOOKUP(A669,'Ağustos 2025 Fiyat Listesi'!$C:$I,5,0)</f>
        <v>TL</v>
      </c>
    </row>
    <row r="670" spans="1:14" hidden="1" x14ac:dyDescent="0.25">
      <c r="A670" t="s">
        <v>1978</v>
      </c>
      <c r="B670" t="s">
        <v>1979</v>
      </c>
      <c r="C670" t="s">
        <v>1211</v>
      </c>
      <c r="D670" t="s">
        <v>1212</v>
      </c>
      <c r="E670" t="s">
        <v>1212</v>
      </c>
      <c r="F670">
        <v>1042</v>
      </c>
      <c r="G670" t="s">
        <v>1213</v>
      </c>
      <c r="H670">
        <v>8682665403000</v>
      </c>
      <c r="I670" t="s">
        <v>1229</v>
      </c>
      <c r="J670" t="s">
        <v>1212</v>
      </c>
      <c r="K670">
        <v>0</v>
      </c>
      <c r="L670" t="s">
        <v>1214</v>
      </c>
      <c r="M670">
        <f>VLOOKUP(A670,'Ağustos 2025 Fiyat Listesi'!$C:$I,4,0)</f>
        <v>41.067</v>
      </c>
      <c r="N670" t="str">
        <f>VLOOKUP(A670,'Ağustos 2025 Fiyat Listesi'!$C:$I,5,0)</f>
        <v>TL</v>
      </c>
    </row>
    <row r="671" spans="1:14" hidden="1" x14ac:dyDescent="0.25">
      <c r="A671" t="s">
        <v>1865</v>
      </c>
      <c r="B671" t="s">
        <v>1866</v>
      </c>
      <c r="C671" t="s">
        <v>1211</v>
      </c>
      <c r="D671" t="s">
        <v>1212</v>
      </c>
      <c r="E671" t="s">
        <v>1212</v>
      </c>
      <c r="F671">
        <v>1042</v>
      </c>
      <c r="G671" t="s">
        <v>1213</v>
      </c>
      <c r="H671" t="s">
        <v>1865</v>
      </c>
      <c r="I671" t="s">
        <v>1213</v>
      </c>
      <c r="J671" t="s">
        <v>1212</v>
      </c>
      <c r="K671">
        <v>0</v>
      </c>
      <c r="L671" t="s">
        <v>1214</v>
      </c>
      <c r="M671">
        <f>VLOOKUP(A671,'Ağustos 2025 Fiyat Listesi'!$C:$I,4,0)</f>
        <v>38.329199999999993</v>
      </c>
      <c r="N671" t="str">
        <f>VLOOKUP(A671,'Ağustos 2025 Fiyat Listesi'!$C:$I,5,0)</f>
        <v>TL</v>
      </c>
    </row>
    <row r="672" spans="1:14" hidden="1" x14ac:dyDescent="0.25">
      <c r="A672" t="s">
        <v>1598</v>
      </c>
      <c r="B672" t="s">
        <v>1599</v>
      </c>
      <c r="C672" t="s">
        <v>1211</v>
      </c>
      <c r="D672" t="s">
        <v>1212</v>
      </c>
      <c r="E672" t="s">
        <v>1212</v>
      </c>
      <c r="F672">
        <v>1039</v>
      </c>
      <c r="G672" t="s">
        <v>1213</v>
      </c>
      <c r="H672" t="s">
        <v>1598</v>
      </c>
      <c r="I672" t="s">
        <v>1213</v>
      </c>
      <c r="J672" t="s">
        <v>1212</v>
      </c>
      <c r="K672">
        <v>0</v>
      </c>
      <c r="L672" t="s">
        <v>1214</v>
      </c>
      <c r="M672">
        <f>VLOOKUP(A672,'Ağustos 2025 Fiyat Listesi'!$C:$I,4,0)</f>
        <v>2.5740000000000007</v>
      </c>
      <c r="N672" t="str">
        <f>VLOOKUP(A672,'Ağustos 2025 Fiyat Listesi'!$C:$I,5,0)</f>
        <v>TL</v>
      </c>
    </row>
    <row r="673" spans="1:14" hidden="1" x14ac:dyDescent="0.25">
      <c r="A673" t="s">
        <v>2010</v>
      </c>
      <c r="B673" t="s">
        <v>2011</v>
      </c>
      <c r="C673" t="s">
        <v>1211</v>
      </c>
      <c r="D673" t="s">
        <v>1212</v>
      </c>
      <c r="E673" t="s">
        <v>1212</v>
      </c>
      <c r="F673">
        <v>1039</v>
      </c>
      <c r="G673" t="s">
        <v>1213</v>
      </c>
      <c r="H673">
        <v>8682665411432</v>
      </c>
      <c r="I673" t="s">
        <v>1229</v>
      </c>
      <c r="J673" t="s">
        <v>1212</v>
      </c>
      <c r="K673">
        <v>0</v>
      </c>
      <c r="L673" t="s">
        <v>1214</v>
      </c>
      <c r="M673">
        <f>VLOOKUP(A673,'Ağustos 2025 Fiyat Listesi'!$C:$I,4,0)</f>
        <v>6.149</v>
      </c>
      <c r="N673" t="str">
        <f>VLOOKUP(A673,'Ağustos 2025 Fiyat Listesi'!$C:$I,5,0)</f>
        <v>TL</v>
      </c>
    </row>
    <row r="674" spans="1:14" hidden="1" x14ac:dyDescent="0.25">
      <c r="A674" t="s">
        <v>2012</v>
      </c>
      <c r="B674" t="s">
        <v>2013</v>
      </c>
      <c r="C674" t="s">
        <v>1211</v>
      </c>
      <c r="D674" t="s">
        <v>1212</v>
      </c>
      <c r="E674" t="s">
        <v>1212</v>
      </c>
      <c r="F674">
        <v>1039</v>
      </c>
      <c r="G674" t="s">
        <v>1213</v>
      </c>
      <c r="H674">
        <v>8682665404342</v>
      </c>
      <c r="I674" t="s">
        <v>1229</v>
      </c>
      <c r="J674" t="s">
        <v>1212</v>
      </c>
      <c r="K674">
        <v>0</v>
      </c>
      <c r="L674" t="s">
        <v>1214</v>
      </c>
      <c r="M674">
        <f>VLOOKUP(A674,'Ağustos 2025 Fiyat Listesi'!$C:$I,4,0)</f>
        <v>1.4157</v>
      </c>
      <c r="N674" t="str">
        <f>VLOOKUP(A674,'Ağustos 2025 Fiyat Listesi'!$C:$I,5,0)</f>
        <v>TL</v>
      </c>
    </row>
    <row r="675" spans="1:14" hidden="1" x14ac:dyDescent="0.25">
      <c r="A675" t="s">
        <v>1496</v>
      </c>
      <c r="B675" t="s">
        <v>1497</v>
      </c>
      <c r="C675" t="s">
        <v>1211</v>
      </c>
      <c r="D675" t="s">
        <v>1212</v>
      </c>
      <c r="E675" t="s">
        <v>1212</v>
      </c>
      <c r="F675">
        <v>1035</v>
      </c>
      <c r="G675" t="s">
        <v>1257</v>
      </c>
      <c r="H675" t="s">
        <v>1496</v>
      </c>
      <c r="I675" t="s">
        <v>1261</v>
      </c>
      <c r="J675" t="s">
        <v>1212</v>
      </c>
      <c r="K675">
        <v>0</v>
      </c>
      <c r="L675" t="s">
        <v>1214</v>
      </c>
      <c r="M675">
        <f>VLOOKUP(A675,'Ağustos 2025 Fiyat Listesi'!$C:$I,4,0)</f>
        <v>72.215000000000018</v>
      </c>
      <c r="N675" t="str">
        <f>VLOOKUP(A675,'Ağustos 2025 Fiyat Listesi'!$C:$I,5,0)</f>
        <v>TL</v>
      </c>
    </row>
    <row r="676" spans="1:14" hidden="1" x14ac:dyDescent="0.25">
      <c r="A676" t="s">
        <v>1610</v>
      </c>
      <c r="B676" t="s">
        <v>1611</v>
      </c>
      <c r="C676" t="s">
        <v>1211</v>
      </c>
      <c r="D676" t="s">
        <v>1212</v>
      </c>
      <c r="E676" t="s">
        <v>1212</v>
      </c>
      <c r="F676">
        <v>1024</v>
      </c>
      <c r="G676" t="s">
        <v>1213</v>
      </c>
      <c r="H676">
        <v>8682665405349</v>
      </c>
      <c r="I676" t="s">
        <v>1229</v>
      </c>
      <c r="J676" t="s">
        <v>1212</v>
      </c>
      <c r="K676">
        <v>0</v>
      </c>
      <c r="L676" t="s">
        <v>1214</v>
      </c>
      <c r="M676">
        <f>VLOOKUP(A676,'Ağustos 2025 Fiyat Listesi'!$C:$I,4,0)</f>
        <v>4.7062600000000003</v>
      </c>
      <c r="N676" t="str">
        <f>VLOOKUP(A676,'Ağustos 2025 Fiyat Listesi'!$C:$I,5,0)</f>
        <v>TL</v>
      </c>
    </row>
    <row r="677" spans="1:14" hidden="1" x14ac:dyDescent="0.25">
      <c r="A677" t="s">
        <v>1612</v>
      </c>
      <c r="B677" t="s">
        <v>1613</v>
      </c>
      <c r="C677" t="s">
        <v>1211</v>
      </c>
      <c r="D677" t="s">
        <v>1212</v>
      </c>
      <c r="E677" t="s">
        <v>1212</v>
      </c>
      <c r="F677">
        <v>1024</v>
      </c>
      <c r="G677" t="s">
        <v>1213</v>
      </c>
      <c r="H677">
        <v>8682665406148</v>
      </c>
      <c r="I677" t="s">
        <v>1229</v>
      </c>
      <c r="J677" t="s">
        <v>1212</v>
      </c>
      <c r="K677">
        <v>0</v>
      </c>
      <c r="L677" t="s">
        <v>1214</v>
      </c>
      <c r="M677">
        <f>VLOOKUP(A677,'Ağustos 2025 Fiyat Listesi'!$C:$I,4,0)</f>
        <v>1.9793799999999999</v>
      </c>
      <c r="N677" t="str">
        <f>VLOOKUP(A677,'Ağustos 2025 Fiyat Listesi'!$C:$I,5,0)</f>
        <v>TL</v>
      </c>
    </row>
    <row r="678" spans="1:14" hidden="1" x14ac:dyDescent="0.25">
      <c r="A678" t="s">
        <v>2014</v>
      </c>
      <c r="B678" t="s">
        <v>2015</v>
      </c>
      <c r="C678" t="s">
        <v>1211</v>
      </c>
      <c r="D678" t="s">
        <v>1212</v>
      </c>
      <c r="E678" t="s">
        <v>1212</v>
      </c>
      <c r="F678">
        <v>1024</v>
      </c>
      <c r="G678" t="s">
        <v>1213</v>
      </c>
      <c r="H678" t="s">
        <v>1252</v>
      </c>
      <c r="I678" t="s">
        <v>1252</v>
      </c>
      <c r="J678" t="s">
        <v>1212</v>
      </c>
      <c r="K678">
        <v>0</v>
      </c>
      <c r="L678" t="s">
        <v>1214</v>
      </c>
      <c r="M678">
        <f>VLOOKUP(A678,'Ağustos 2025 Fiyat Listesi'!$C:$I,4,0)</f>
        <v>1.9793799999999999</v>
      </c>
      <c r="N678" t="str">
        <f>VLOOKUP(A678,'Ağustos 2025 Fiyat Listesi'!$C:$I,5,0)</f>
        <v>TL</v>
      </c>
    </row>
    <row r="679" spans="1:14" hidden="1" x14ac:dyDescent="0.25">
      <c r="A679" t="s">
        <v>1554</v>
      </c>
      <c r="B679" t="s">
        <v>1555</v>
      </c>
      <c r="C679" t="s">
        <v>1211</v>
      </c>
      <c r="D679" t="s">
        <v>1212</v>
      </c>
      <c r="E679" t="s">
        <v>1212</v>
      </c>
      <c r="F679">
        <v>1024</v>
      </c>
      <c r="G679" t="s">
        <v>1257</v>
      </c>
      <c r="H679" t="s">
        <v>1554</v>
      </c>
      <c r="I679" t="s">
        <v>1261</v>
      </c>
      <c r="J679" t="s">
        <v>1212</v>
      </c>
      <c r="K679">
        <v>0</v>
      </c>
      <c r="L679" t="s">
        <v>1214</v>
      </c>
      <c r="M679">
        <f>VLOOKUP(A679,'Ağustos 2025 Fiyat Listesi'!$C:$I,4,0)</f>
        <v>4.4806190000000008</v>
      </c>
      <c r="N679" t="str">
        <f>VLOOKUP(A679,'Ağustos 2025 Fiyat Listesi'!$C:$I,5,0)</f>
        <v>TL</v>
      </c>
    </row>
    <row r="680" spans="1:14" hidden="1" x14ac:dyDescent="0.25">
      <c r="A680" t="s">
        <v>1950</v>
      </c>
      <c r="B680" t="s">
        <v>1951</v>
      </c>
      <c r="C680" t="s">
        <v>1211</v>
      </c>
      <c r="D680" t="s">
        <v>1212</v>
      </c>
      <c r="E680" t="s">
        <v>1212</v>
      </c>
      <c r="F680">
        <v>1024</v>
      </c>
      <c r="G680" t="s">
        <v>1213</v>
      </c>
      <c r="H680">
        <v>8682665411067</v>
      </c>
      <c r="I680" t="s">
        <v>1229</v>
      </c>
      <c r="J680" t="s">
        <v>1212</v>
      </c>
      <c r="K680">
        <v>0</v>
      </c>
      <c r="L680" t="s">
        <v>1214</v>
      </c>
      <c r="M680">
        <f>VLOOKUP(A680,'Ağustos 2025 Fiyat Listesi'!$C:$I,4,0)</f>
        <v>4.3186000000000009</v>
      </c>
      <c r="N680" t="str">
        <f>VLOOKUP(A680,'Ağustos 2025 Fiyat Listesi'!$C:$I,5,0)</f>
        <v>TL</v>
      </c>
    </row>
    <row r="681" spans="1:14" hidden="1" x14ac:dyDescent="0.25">
      <c r="A681" t="s">
        <v>2016</v>
      </c>
      <c r="B681" t="s">
        <v>2017</v>
      </c>
      <c r="C681" t="s">
        <v>1211</v>
      </c>
      <c r="D681" t="s">
        <v>1212</v>
      </c>
      <c r="E681" t="s">
        <v>1212</v>
      </c>
      <c r="F681">
        <v>1024</v>
      </c>
      <c r="G681" t="s">
        <v>1213</v>
      </c>
      <c r="H681" t="s">
        <v>2016</v>
      </c>
      <c r="I681" t="s">
        <v>1213</v>
      </c>
      <c r="J681" t="s">
        <v>1212</v>
      </c>
      <c r="K681">
        <v>0</v>
      </c>
      <c r="L681" t="s">
        <v>1214</v>
      </c>
      <c r="M681">
        <f>VLOOKUP(A681,'Ağustos 2025 Fiyat Listesi'!$C:$I,4,0)</f>
        <v>25.501619000000005</v>
      </c>
      <c r="N681" t="str">
        <f>VLOOKUP(A681,'Ağustos 2025 Fiyat Listesi'!$C:$I,5,0)</f>
        <v>TL</v>
      </c>
    </row>
    <row r="682" spans="1:14" hidden="1" x14ac:dyDescent="0.25">
      <c r="A682" t="s">
        <v>1396</v>
      </c>
      <c r="B682" t="s">
        <v>1397</v>
      </c>
      <c r="C682" t="s">
        <v>1211</v>
      </c>
      <c r="D682" t="s">
        <v>1212</v>
      </c>
      <c r="E682" t="s">
        <v>1212</v>
      </c>
      <c r="F682">
        <v>1047</v>
      </c>
      <c r="G682" t="s">
        <v>1213</v>
      </c>
      <c r="H682" t="s">
        <v>1396</v>
      </c>
      <c r="I682" t="s">
        <v>1213</v>
      </c>
      <c r="J682" t="s">
        <v>1212</v>
      </c>
      <c r="K682">
        <v>0</v>
      </c>
      <c r="L682" t="s">
        <v>1214</v>
      </c>
      <c r="M682">
        <f>VLOOKUP(A682,'Ağustos 2025 Fiyat Listesi'!$C:$I,4,0)</f>
        <v>57.2</v>
      </c>
      <c r="N682" t="str">
        <f>VLOOKUP(A682,'Ağustos 2025 Fiyat Listesi'!$C:$I,5,0)</f>
        <v>TL</v>
      </c>
    </row>
    <row r="683" spans="1:14" hidden="1" x14ac:dyDescent="0.25">
      <c r="A683" t="s">
        <v>1904</v>
      </c>
      <c r="B683" t="s">
        <v>1905</v>
      </c>
      <c r="C683" t="s">
        <v>1211</v>
      </c>
      <c r="D683" t="s">
        <v>1212</v>
      </c>
      <c r="E683" t="s">
        <v>1212</v>
      </c>
      <c r="F683">
        <v>1047</v>
      </c>
      <c r="G683" t="s">
        <v>1213</v>
      </c>
      <c r="H683" t="s">
        <v>1904</v>
      </c>
      <c r="I683" t="s">
        <v>1213</v>
      </c>
      <c r="J683" t="s">
        <v>1212</v>
      </c>
      <c r="K683">
        <v>0</v>
      </c>
      <c r="L683" t="s">
        <v>1214</v>
      </c>
      <c r="M683">
        <f>VLOOKUP(A683,'Ağustos 2025 Fiyat Listesi'!$C:$I,4,0)</f>
        <v>81.510000000000019</v>
      </c>
      <c r="N683" t="str">
        <f>VLOOKUP(A683,'Ağustos 2025 Fiyat Listesi'!$C:$I,5,0)</f>
        <v>TL</v>
      </c>
    </row>
    <row r="684" spans="1:14" hidden="1" x14ac:dyDescent="0.25">
      <c r="A684" t="s">
        <v>1400</v>
      </c>
      <c r="B684" t="s">
        <v>1401</v>
      </c>
      <c r="C684" t="s">
        <v>1211</v>
      </c>
      <c r="D684" t="s">
        <v>1212</v>
      </c>
      <c r="E684" t="s">
        <v>1212</v>
      </c>
      <c r="F684">
        <v>1047</v>
      </c>
      <c r="G684" t="s">
        <v>1213</v>
      </c>
      <c r="H684" t="s">
        <v>1400</v>
      </c>
      <c r="I684" t="s">
        <v>1213</v>
      </c>
      <c r="J684" t="s">
        <v>1212</v>
      </c>
      <c r="K684">
        <v>0</v>
      </c>
      <c r="L684" t="s">
        <v>1214</v>
      </c>
      <c r="M684">
        <f>VLOOKUP(A684,'Ağustos 2025 Fiyat Listesi'!$C:$I,4,0)</f>
        <v>81.510000000000019</v>
      </c>
      <c r="N684" t="str">
        <f>VLOOKUP(A684,'Ağustos 2025 Fiyat Listesi'!$C:$I,5,0)</f>
        <v>TL</v>
      </c>
    </row>
    <row r="685" spans="1:14" hidden="1" x14ac:dyDescent="0.25">
      <c r="A685" t="s">
        <v>1932</v>
      </c>
      <c r="B685" t="s">
        <v>1933</v>
      </c>
      <c r="C685" t="s">
        <v>1211</v>
      </c>
      <c r="D685" t="s">
        <v>1212</v>
      </c>
      <c r="E685" t="s">
        <v>1212</v>
      </c>
      <c r="F685">
        <v>1067</v>
      </c>
      <c r="G685" t="s">
        <v>1213</v>
      </c>
      <c r="H685">
        <v>8682665409798</v>
      </c>
      <c r="I685" t="s">
        <v>1229</v>
      </c>
      <c r="J685" t="s">
        <v>1212</v>
      </c>
      <c r="K685">
        <v>0</v>
      </c>
      <c r="L685" t="s">
        <v>1214</v>
      </c>
      <c r="M685">
        <f>VLOOKUP(A685,'Ağustos 2025 Fiyat Listesi'!$C:$I,4,0)</f>
        <v>26.169000000000004</v>
      </c>
      <c r="N685" t="str">
        <f>VLOOKUP(A685,'Ağustos 2025 Fiyat Listesi'!$C:$I,5,0)</f>
        <v>TL</v>
      </c>
    </row>
    <row r="686" spans="1:14" x14ac:dyDescent="0.25">
      <c r="A686" t="s">
        <v>1779</v>
      </c>
      <c r="B686" t="s">
        <v>1780</v>
      </c>
      <c r="C686" t="s">
        <v>1211</v>
      </c>
      <c r="D686" t="s">
        <v>1212</v>
      </c>
      <c r="E686" t="s">
        <v>1212</v>
      </c>
      <c r="F686">
        <v>1073</v>
      </c>
      <c r="G686" t="s">
        <v>1213</v>
      </c>
      <c r="H686">
        <v>8682665414648</v>
      </c>
      <c r="I686" t="s">
        <v>1213</v>
      </c>
      <c r="J686" t="s">
        <v>1212</v>
      </c>
      <c r="K686">
        <v>0</v>
      </c>
      <c r="L686" t="s">
        <v>1214</v>
      </c>
      <c r="M686">
        <f>VLOOKUP(A686,'Ağustos 2025 Fiyat Listesi'!$C:$I,4,0)</f>
        <v>5.5</v>
      </c>
      <c r="N686" t="str">
        <f>VLOOKUP(A686,'Ağustos 2025 Fiyat Listesi'!$C:$I,5,0)</f>
        <v>USD</v>
      </c>
    </row>
    <row r="687" spans="1:14" hidden="1" x14ac:dyDescent="0.25">
      <c r="A687" t="s">
        <v>1656</v>
      </c>
      <c r="B687" t="s">
        <v>1657</v>
      </c>
      <c r="C687" t="s">
        <v>1211</v>
      </c>
      <c r="D687" t="s">
        <v>1212</v>
      </c>
      <c r="E687" t="s">
        <v>1212</v>
      </c>
      <c r="F687">
        <v>1265</v>
      </c>
      <c r="G687" t="s">
        <v>1213</v>
      </c>
      <c r="H687" t="s">
        <v>1656</v>
      </c>
      <c r="I687" t="s">
        <v>1213</v>
      </c>
      <c r="J687" t="s">
        <v>1212</v>
      </c>
      <c r="K687">
        <v>0</v>
      </c>
      <c r="L687" t="s">
        <v>1214</v>
      </c>
      <c r="M687">
        <f>VLOOKUP(A687,'Ağustos 2025 Fiyat Listesi'!$C:$I,4,0)</f>
        <v>1521</v>
      </c>
      <c r="N687" t="str">
        <f>VLOOKUP(A687,'Ağustos 2025 Fiyat Listesi'!$C:$I,5,0)</f>
        <v>TL</v>
      </c>
    </row>
    <row r="688" spans="1:14" hidden="1" x14ac:dyDescent="0.25">
      <c r="A688" t="s">
        <v>1956</v>
      </c>
      <c r="B688" t="s">
        <v>1957</v>
      </c>
      <c r="C688" t="s">
        <v>1211</v>
      </c>
      <c r="D688" t="s">
        <v>1212</v>
      </c>
      <c r="E688" t="s">
        <v>1212</v>
      </c>
      <c r="F688">
        <v>1042</v>
      </c>
      <c r="G688" t="s">
        <v>1213</v>
      </c>
      <c r="H688">
        <v>8682665400030</v>
      </c>
      <c r="I688" t="s">
        <v>1229</v>
      </c>
      <c r="J688" t="s">
        <v>1212</v>
      </c>
      <c r="K688">
        <v>0</v>
      </c>
      <c r="L688" t="s">
        <v>1214</v>
      </c>
      <c r="M688">
        <f>VLOOKUP(A688,'Ağustos 2025 Fiyat Listesi'!$C:$I,4,0)</f>
        <v>29.26</v>
      </c>
      <c r="N688" t="str">
        <f>VLOOKUP(A688,'Ağustos 2025 Fiyat Listesi'!$C:$I,5,0)</f>
        <v>TL</v>
      </c>
    </row>
    <row r="689" spans="1:14" hidden="1" x14ac:dyDescent="0.25">
      <c r="A689" t="s">
        <v>2004</v>
      </c>
      <c r="B689" t="s">
        <v>2005</v>
      </c>
      <c r="C689" t="s">
        <v>1211</v>
      </c>
      <c r="D689" t="s">
        <v>1212</v>
      </c>
      <c r="E689" t="s">
        <v>1212</v>
      </c>
      <c r="F689">
        <v>1042</v>
      </c>
      <c r="G689" t="s">
        <v>1213</v>
      </c>
      <c r="H689" t="s">
        <v>2004</v>
      </c>
      <c r="I689" t="s">
        <v>1213</v>
      </c>
      <c r="J689" t="s">
        <v>1212</v>
      </c>
      <c r="K689">
        <v>0</v>
      </c>
      <c r="L689" t="s">
        <v>1214</v>
      </c>
      <c r="M689">
        <f>VLOOKUP(A689,'Ağustos 2025 Fiyat Listesi'!$C:$I,4,0)</f>
        <v>47.839999999999996</v>
      </c>
      <c r="N689" t="str">
        <f>VLOOKUP(A689,'Ağustos 2025 Fiyat Listesi'!$C:$I,5,0)</f>
        <v>TL</v>
      </c>
    </row>
    <row r="690" spans="1:14" hidden="1" x14ac:dyDescent="0.25">
      <c r="A690" t="s">
        <v>2018</v>
      </c>
      <c r="B690" t="s">
        <v>2019</v>
      </c>
      <c r="C690" t="s">
        <v>1211</v>
      </c>
      <c r="D690" t="s">
        <v>1212</v>
      </c>
      <c r="E690" t="s">
        <v>1212</v>
      </c>
      <c r="F690">
        <v>1042</v>
      </c>
      <c r="G690" t="s">
        <v>1213</v>
      </c>
      <c r="H690" t="s">
        <v>2018</v>
      </c>
      <c r="I690" t="s">
        <v>1213</v>
      </c>
      <c r="J690" t="s">
        <v>1212</v>
      </c>
      <c r="K690">
        <v>0</v>
      </c>
      <c r="L690" t="s">
        <v>1214</v>
      </c>
      <c r="M690">
        <f>VLOOKUP(A690,'Ağustos 2025 Fiyat Listesi'!$C:$I,4,0)</f>
        <v>62.361000000000004</v>
      </c>
      <c r="N690" t="str">
        <f>VLOOKUP(A690,'Ağustos 2025 Fiyat Listesi'!$C:$I,5,0)</f>
        <v>TL</v>
      </c>
    </row>
    <row r="691" spans="1:14" hidden="1" x14ac:dyDescent="0.25">
      <c r="A691" t="s">
        <v>1628</v>
      </c>
      <c r="B691" t="s">
        <v>1629</v>
      </c>
      <c r="C691" t="s">
        <v>1211</v>
      </c>
      <c r="D691" t="s">
        <v>1212</v>
      </c>
      <c r="E691" t="s">
        <v>1212</v>
      </c>
      <c r="F691">
        <v>1042</v>
      </c>
      <c r="G691" t="s">
        <v>1213</v>
      </c>
      <c r="H691">
        <v>8682665400399</v>
      </c>
      <c r="I691" t="s">
        <v>1229</v>
      </c>
      <c r="J691" t="s">
        <v>1212</v>
      </c>
      <c r="K691">
        <v>0</v>
      </c>
      <c r="L691" t="s">
        <v>1214</v>
      </c>
      <c r="M691">
        <f>VLOOKUP(A691,'Ağustos 2025 Fiyat Listesi'!$C:$I,4,0)</f>
        <v>102.47649999999999</v>
      </c>
      <c r="N691" t="str">
        <f>VLOOKUP(A691,'Ağustos 2025 Fiyat Listesi'!$C:$I,5,0)</f>
        <v>TL</v>
      </c>
    </row>
    <row r="692" spans="1:14" hidden="1" x14ac:dyDescent="0.25">
      <c r="A692" t="s">
        <v>2020</v>
      </c>
      <c r="B692" t="s">
        <v>2021</v>
      </c>
      <c r="C692" t="s">
        <v>1211</v>
      </c>
      <c r="D692" t="s">
        <v>1212</v>
      </c>
      <c r="E692" t="s">
        <v>1212</v>
      </c>
      <c r="F692">
        <v>1042</v>
      </c>
      <c r="G692" t="s">
        <v>1213</v>
      </c>
      <c r="H692">
        <v>8682665400412</v>
      </c>
      <c r="I692" t="s">
        <v>1229</v>
      </c>
      <c r="J692" t="s">
        <v>1212</v>
      </c>
      <c r="K692">
        <v>0</v>
      </c>
      <c r="L692" t="s">
        <v>1214</v>
      </c>
      <c r="M692">
        <f>VLOOKUP(A692,'Ağustos 2025 Fiyat Listesi'!$C:$I,4,0)</f>
        <v>102.47649999999999</v>
      </c>
      <c r="N692" t="str">
        <f>VLOOKUP(A692,'Ağustos 2025 Fiyat Listesi'!$C:$I,5,0)</f>
        <v>TL</v>
      </c>
    </row>
    <row r="693" spans="1:14" hidden="1" x14ac:dyDescent="0.25">
      <c r="A693" t="s">
        <v>2020</v>
      </c>
      <c r="B693" t="s">
        <v>2021</v>
      </c>
      <c r="C693" t="s">
        <v>1211</v>
      </c>
      <c r="D693" t="s">
        <v>1212</v>
      </c>
      <c r="E693" t="s">
        <v>1212</v>
      </c>
      <c r="F693">
        <v>1042</v>
      </c>
      <c r="G693" t="s">
        <v>1213</v>
      </c>
      <c r="H693" t="s">
        <v>2020</v>
      </c>
      <c r="I693" t="s">
        <v>1213</v>
      </c>
      <c r="J693" t="s">
        <v>1212</v>
      </c>
      <c r="K693">
        <v>0</v>
      </c>
      <c r="L693" t="s">
        <v>1214</v>
      </c>
      <c r="M693">
        <f>VLOOKUP(A693,'Ağustos 2025 Fiyat Listesi'!$C:$I,4,0)</f>
        <v>102.47649999999999</v>
      </c>
      <c r="N693" t="str">
        <f>VLOOKUP(A693,'Ağustos 2025 Fiyat Listesi'!$C:$I,5,0)</f>
        <v>TL</v>
      </c>
    </row>
    <row r="694" spans="1:14" hidden="1" x14ac:dyDescent="0.25">
      <c r="A694" t="s">
        <v>1882</v>
      </c>
      <c r="B694" t="s">
        <v>1883</v>
      </c>
      <c r="C694" t="s">
        <v>1211</v>
      </c>
      <c r="D694" t="s">
        <v>1212</v>
      </c>
      <c r="E694" t="s">
        <v>1212</v>
      </c>
      <c r="F694">
        <v>1042</v>
      </c>
      <c r="G694" t="s">
        <v>1213</v>
      </c>
      <c r="H694">
        <v>8682665400528</v>
      </c>
      <c r="I694" t="s">
        <v>1229</v>
      </c>
      <c r="J694" t="s">
        <v>1212</v>
      </c>
      <c r="K694">
        <v>0</v>
      </c>
      <c r="L694" t="s">
        <v>1214</v>
      </c>
      <c r="M694">
        <f>VLOOKUP(A694,'Ağustos 2025 Fiyat Listesi'!$C:$I,4,0)</f>
        <v>165.18600000000001</v>
      </c>
      <c r="N694" t="str">
        <f>VLOOKUP(A694,'Ağustos 2025 Fiyat Listesi'!$C:$I,5,0)</f>
        <v>TL</v>
      </c>
    </row>
    <row r="695" spans="1:14" hidden="1" x14ac:dyDescent="0.25">
      <c r="A695" t="s">
        <v>1630</v>
      </c>
      <c r="B695" t="s">
        <v>1631</v>
      </c>
      <c r="C695" t="s">
        <v>1211</v>
      </c>
      <c r="D695" t="s">
        <v>1212</v>
      </c>
      <c r="E695" t="s">
        <v>1212</v>
      </c>
      <c r="F695">
        <v>1042</v>
      </c>
      <c r="G695" t="s">
        <v>1213</v>
      </c>
      <c r="H695">
        <v>8682665400535</v>
      </c>
      <c r="I695" t="s">
        <v>1229</v>
      </c>
      <c r="J695" t="s">
        <v>1212</v>
      </c>
      <c r="K695">
        <v>0</v>
      </c>
      <c r="L695" t="s">
        <v>1214</v>
      </c>
      <c r="M695">
        <f>VLOOKUP(A695,'Ağustos 2025 Fiyat Listesi'!$C:$I,4,0)</f>
        <v>165.18600000000001</v>
      </c>
      <c r="N695" t="str">
        <f>VLOOKUP(A695,'Ağustos 2025 Fiyat Listesi'!$C:$I,5,0)</f>
        <v>TL</v>
      </c>
    </row>
    <row r="696" spans="1:14" hidden="1" x14ac:dyDescent="0.25">
      <c r="A696" t="s">
        <v>2022</v>
      </c>
      <c r="B696" t="s">
        <v>2023</v>
      </c>
      <c r="C696" t="s">
        <v>1211</v>
      </c>
      <c r="D696" t="s">
        <v>1212</v>
      </c>
      <c r="E696" t="s">
        <v>1212</v>
      </c>
      <c r="F696">
        <v>1042</v>
      </c>
      <c r="G696" t="s">
        <v>1213</v>
      </c>
      <c r="H696" t="s">
        <v>2022</v>
      </c>
      <c r="I696" t="s">
        <v>1213</v>
      </c>
      <c r="J696" t="s">
        <v>1212</v>
      </c>
      <c r="K696">
        <v>0</v>
      </c>
      <c r="L696" t="s">
        <v>1214</v>
      </c>
      <c r="M696">
        <f>VLOOKUP(A696,'Ağustos 2025 Fiyat Listesi'!$C:$I,4,0)</f>
        <v>31.164249999999999</v>
      </c>
      <c r="N696" t="str">
        <f>VLOOKUP(A696,'Ağustos 2025 Fiyat Listesi'!$C:$I,5,0)</f>
        <v>TL</v>
      </c>
    </row>
    <row r="697" spans="1:14" hidden="1" x14ac:dyDescent="0.25">
      <c r="A697" t="s">
        <v>1938</v>
      </c>
      <c r="B697" t="s">
        <v>1939</v>
      </c>
      <c r="C697" t="s">
        <v>1211</v>
      </c>
      <c r="D697" t="s">
        <v>1212</v>
      </c>
      <c r="E697" t="s">
        <v>1212</v>
      </c>
      <c r="F697">
        <v>1042</v>
      </c>
      <c r="G697" t="s">
        <v>1213</v>
      </c>
      <c r="H697">
        <v>8682665400948</v>
      </c>
      <c r="I697" t="s">
        <v>1229</v>
      </c>
      <c r="J697" t="s">
        <v>1212</v>
      </c>
      <c r="K697">
        <v>0</v>
      </c>
      <c r="L697" t="s">
        <v>1214</v>
      </c>
      <c r="M697">
        <f>VLOOKUP(A697,'Ağustos 2025 Fiyat Listesi'!$C:$I,4,0)</f>
        <v>42.760249999999999</v>
      </c>
      <c r="N697" t="str">
        <f>VLOOKUP(A697,'Ağustos 2025 Fiyat Listesi'!$C:$I,5,0)</f>
        <v>TL</v>
      </c>
    </row>
    <row r="698" spans="1:14" hidden="1" x14ac:dyDescent="0.25">
      <c r="A698" t="s">
        <v>1422</v>
      </c>
      <c r="B698" t="s">
        <v>1423</v>
      </c>
      <c r="C698" t="s">
        <v>1211</v>
      </c>
      <c r="D698" t="s">
        <v>1212</v>
      </c>
      <c r="E698" t="s">
        <v>1212</v>
      </c>
      <c r="F698">
        <v>1042</v>
      </c>
      <c r="G698" t="s">
        <v>1213</v>
      </c>
      <c r="H698">
        <v>8682665400955</v>
      </c>
      <c r="I698" t="s">
        <v>1229</v>
      </c>
      <c r="J698" t="s">
        <v>1212</v>
      </c>
      <c r="K698">
        <v>0</v>
      </c>
      <c r="L698" t="s">
        <v>1214</v>
      </c>
      <c r="M698">
        <f>VLOOKUP(A698,'Ağustos 2025 Fiyat Listesi'!$C:$I,4,0)</f>
        <v>42.760249999999999</v>
      </c>
      <c r="N698" t="str">
        <f>VLOOKUP(A698,'Ağustos 2025 Fiyat Listesi'!$C:$I,5,0)</f>
        <v>TL</v>
      </c>
    </row>
    <row r="699" spans="1:14" hidden="1" x14ac:dyDescent="0.25">
      <c r="A699" t="s">
        <v>1426</v>
      </c>
      <c r="B699" t="s">
        <v>1427</v>
      </c>
      <c r="C699" t="s">
        <v>1211</v>
      </c>
      <c r="D699" t="s">
        <v>1212</v>
      </c>
      <c r="E699" t="s">
        <v>1212</v>
      </c>
      <c r="F699">
        <v>1042</v>
      </c>
      <c r="G699" t="s">
        <v>1213</v>
      </c>
      <c r="H699" t="s">
        <v>1426</v>
      </c>
      <c r="I699" t="s">
        <v>1213</v>
      </c>
      <c r="J699" t="s">
        <v>1212</v>
      </c>
      <c r="K699">
        <v>0</v>
      </c>
      <c r="L699" t="s">
        <v>1214</v>
      </c>
      <c r="M699">
        <f>VLOOKUP(A699,'Ağustos 2025 Fiyat Listesi'!$C:$I,4,0)</f>
        <v>42.760249999999999</v>
      </c>
      <c r="N699" t="str">
        <f>VLOOKUP(A699,'Ağustos 2025 Fiyat Listesi'!$C:$I,5,0)</f>
        <v>TL</v>
      </c>
    </row>
    <row r="700" spans="1:14" hidden="1" x14ac:dyDescent="0.25">
      <c r="A700" t="s">
        <v>1223</v>
      </c>
      <c r="B700" t="s">
        <v>1224</v>
      </c>
      <c r="C700" t="s">
        <v>1211</v>
      </c>
      <c r="D700" t="s">
        <v>1212</v>
      </c>
      <c r="E700" t="s">
        <v>1212</v>
      </c>
      <c r="F700">
        <v>1042</v>
      </c>
      <c r="G700" t="s">
        <v>1213</v>
      </c>
      <c r="H700">
        <v>8682665401006</v>
      </c>
      <c r="I700" t="s">
        <v>1229</v>
      </c>
      <c r="J700" t="s">
        <v>1212</v>
      </c>
      <c r="K700">
        <v>0</v>
      </c>
      <c r="L700" t="s">
        <v>1214</v>
      </c>
      <c r="M700">
        <f>VLOOKUP(A700,'Ağustos 2025 Fiyat Listesi'!$C:$I,4,0)</f>
        <v>69.965999999999994</v>
      </c>
      <c r="N700" t="str">
        <f>VLOOKUP(A700,'Ağustos 2025 Fiyat Listesi'!$C:$I,5,0)</f>
        <v>TL</v>
      </c>
    </row>
    <row r="701" spans="1:14" hidden="1" x14ac:dyDescent="0.25">
      <c r="A701" t="s">
        <v>2024</v>
      </c>
      <c r="B701" t="s">
        <v>2025</v>
      </c>
      <c r="C701" t="s">
        <v>1211</v>
      </c>
      <c r="D701" t="s">
        <v>1212</v>
      </c>
      <c r="E701" t="s">
        <v>1212</v>
      </c>
      <c r="F701">
        <v>1042</v>
      </c>
      <c r="G701" t="s">
        <v>1213</v>
      </c>
      <c r="H701">
        <v>8682665401044</v>
      </c>
      <c r="I701" t="s">
        <v>1229</v>
      </c>
      <c r="J701" t="s">
        <v>1212</v>
      </c>
      <c r="K701">
        <v>0</v>
      </c>
      <c r="L701" t="s">
        <v>1214</v>
      </c>
      <c r="M701">
        <f>VLOOKUP(A701,'Ağustos 2025 Fiyat Listesi'!$C:$I,4,0)</f>
        <v>69.965999999999994</v>
      </c>
      <c r="N701" t="str">
        <f>VLOOKUP(A701,'Ağustos 2025 Fiyat Listesi'!$C:$I,5,0)</f>
        <v>TL</v>
      </c>
    </row>
    <row r="702" spans="1:14" hidden="1" x14ac:dyDescent="0.25">
      <c r="A702" t="s">
        <v>2024</v>
      </c>
      <c r="B702" t="s">
        <v>2025</v>
      </c>
      <c r="C702" t="s">
        <v>1211</v>
      </c>
      <c r="D702" t="s">
        <v>1212</v>
      </c>
      <c r="E702" t="s">
        <v>1212</v>
      </c>
      <c r="F702">
        <v>1042</v>
      </c>
      <c r="G702" t="s">
        <v>1213</v>
      </c>
      <c r="H702" t="s">
        <v>2024</v>
      </c>
      <c r="I702" t="s">
        <v>1213</v>
      </c>
      <c r="J702" t="s">
        <v>1212</v>
      </c>
      <c r="K702">
        <v>0</v>
      </c>
      <c r="L702" t="s">
        <v>1214</v>
      </c>
      <c r="M702">
        <f>VLOOKUP(A702,'Ağustos 2025 Fiyat Listesi'!$C:$I,4,0)</f>
        <v>69.965999999999994</v>
      </c>
      <c r="N702" t="str">
        <f>VLOOKUP(A702,'Ağustos 2025 Fiyat Listesi'!$C:$I,5,0)</f>
        <v>TL</v>
      </c>
    </row>
    <row r="703" spans="1:14" hidden="1" x14ac:dyDescent="0.25">
      <c r="A703" t="s">
        <v>1942</v>
      </c>
      <c r="B703" t="s">
        <v>1943</v>
      </c>
      <c r="C703" t="s">
        <v>1211</v>
      </c>
      <c r="D703" t="s">
        <v>1212</v>
      </c>
      <c r="E703" t="s">
        <v>1212</v>
      </c>
      <c r="F703">
        <v>1042</v>
      </c>
      <c r="G703" t="s">
        <v>1213</v>
      </c>
      <c r="H703" t="s">
        <v>1942</v>
      </c>
      <c r="I703" t="s">
        <v>1213</v>
      </c>
      <c r="J703" t="s">
        <v>1212</v>
      </c>
      <c r="K703">
        <v>0</v>
      </c>
      <c r="L703" t="s">
        <v>1214</v>
      </c>
      <c r="M703">
        <f>VLOOKUP(A703,'Ağustos 2025 Fiyat Listesi'!$C:$I,4,0)</f>
        <v>112.554</v>
      </c>
      <c r="N703" t="str">
        <f>VLOOKUP(A703,'Ağustos 2025 Fiyat Listesi'!$C:$I,5,0)</f>
        <v>TL</v>
      </c>
    </row>
    <row r="704" spans="1:14" hidden="1" x14ac:dyDescent="0.25">
      <c r="A704" t="s">
        <v>1916</v>
      </c>
      <c r="B704" t="s">
        <v>1917</v>
      </c>
      <c r="C704" t="s">
        <v>1211</v>
      </c>
      <c r="D704" t="s">
        <v>1212</v>
      </c>
      <c r="E704" t="s">
        <v>1212</v>
      </c>
      <c r="F704">
        <v>1042</v>
      </c>
      <c r="G704" t="s">
        <v>1213</v>
      </c>
      <c r="H704">
        <v>8682665401259</v>
      </c>
      <c r="I704" t="s">
        <v>1229</v>
      </c>
      <c r="J704" t="s">
        <v>1212</v>
      </c>
      <c r="K704">
        <v>0</v>
      </c>
      <c r="L704" t="s">
        <v>1214</v>
      </c>
      <c r="M704">
        <f>VLOOKUP(A704,'Ağustos 2025 Fiyat Listesi'!$C:$I,4,0)</f>
        <v>279.565</v>
      </c>
      <c r="N704" t="str">
        <f>VLOOKUP(A704,'Ağustos 2025 Fiyat Listesi'!$C:$I,5,0)</f>
        <v>TL</v>
      </c>
    </row>
    <row r="705" spans="1:14" hidden="1" x14ac:dyDescent="0.25">
      <c r="A705" t="s">
        <v>1432</v>
      </c>
      <c r="B705" t="s">
        <v>1433</v>
      </c>
      <c r="C705" t="s">
        <v>1211</v>
      </c>
      <c r="D705" t="s">
        <v>1212</v>
      </c>
      <c r="E705" t="s">
        <v>1212</v>
      </c>
      <c r="F705">
        <v>1042</v>
      </c>
      <c r="G705" t="s">
        <v>1213</v>
      </c>
      <c r="H705" t="s">
        <v>1432</v>
      </c>
      <c r="I705" t="s">
        <v>1213</v>
      </c>
      <c r="J705" t="s">
        <v>1212</v>
      </c>
      <c r="K705">
        <v>0</v>
      </c>
      <c r="L705" t="s">
        <v>1214</v>
      </c>
      <c r="M705">
        <f>VLOOKUP(A705,'Ağustos 2025 Fiyat Listesi'!$C:$I,4,0)</f>
        <v>204.81499999999997</v>
      </c>
      <c r="N705" t="str">
        <f>VLOOKUP(A705,'Ağustos 2025 Fiyat Listesi'!$C:$I,5,0)</f>
        <v>TL</v>
      </c>
    </row>
    <row r="706" spans="1:14" hidden="1" x14ac:dyDescent="0.25">
      <c r="A706" t="s">
        <v>2026</v>
      </c>
      <c r="B706" t="s">
        <v>2027</v>
      </c>
      <c r="C706" t="s">
        <v>1211</v>
      </c>
      <c r="D706" t="s">
        <v>1212</v>
      </c>
      <c r="E706" t="s">
        <v>1212</v>
      </c>
      <c r="F706">
        <v>1042</v>
      </c>
      <c r="G706" t="s">
        <v>1213</v>
      </c>
      <c r="H706">
        <v>8682665414181</v>
      </c>
      <c r="I706" t="s">
        <v>1213</v>
      </c>
      <c r="J706" t="s">
        <v>1212</v>
      </c>
      <c r="K706">
        <v>0</v>
      </c>
      <c r="L706" t="s">
        <v>1214</v>
      </c>
      <c r="M706">
        <f>VLOOKUP(A706,'Ağustos 2025 Fiyat Listesi'!$C:$I,4,0)</f>
        <v>224.24999999999997</v>
      </c>
      <c r="N706" t="str">
        <f>VLOOKUP(A706,'Ağustos 2025 Fiyat Listesi'!$C:$I,5,0)</f>
        <v>TL</v>
      </c>
    </row>
    <row r="707" spans="1:14" hidden="1" x14ac:dyDescent="0.25">
      <c r="A707" t="s">
        <v>1296</v>
      </c>
      <c r="B707" t="s">
        <v>1297</v>
      </c>
      <c r="C707" t="s">
        <v>1211</v>
      </c>
      <c r="D707" t="s">
        <v>1212</v>
      </c>
      <c r="E707" t="s">
        <v>1212</v>
      </c>
      <c r="F707">
        <v>1042</v>
      </c>
      <c r="G707" t="s">
        <v>1213</v>
      </c>
      <c r="H707">
        <v>8682665412446</v>
      </c>
      <c r="I707" t="s">
        <v>1229</v>
      </c>
      <c r="J707" t="s">
        <v>1212</v>
      </c>
      <c r="K707">
        <v>0</v>
      </c>
      <c r="L707" t="s">
        <v>1214</v>
      </c>
      <c r="M707">
        <f>VLOOKUP(A707,'Ağustos 2025 Fiyat Listesi'!$C:$I,4,0)</f>
        <v>254.14999999999998</v>
      </c>
      <c r="N707" t="str">
        <f>VLOOKUP(A707,'Ağustos 2025 Fiyat Listesi'!$C:$I,5,0)</f>
        <v>TL</v>
      </c>
    </row>
    <row r="708" spans="1:14" hidden="1" x14ac:dyDescent="0.25">
      <c r="A708" t="s">
        <v>1763</v>
      </c>
      <c r="B708" t="s">
        <v>1764</v>
      </c>
      <c r="C708" t="s">
        <v>1211</v>
      </c>
      <c r="D708" t="s">
        <v>1212</v>
      </c>
      <c r="E708" t="s">
        <v>1212</v>
      </c>
      <c r="F708">
        <v>1042</v>
      </c>
      <c r="G708" t="s">
        <v>1213</v>
      </c>
      <c r="H708">
        <v>8682665411739</v>
      </c>
      <c r="I708" t="s">
        <v>1229</v>
      </c>
      <c r="J708" t="s">
        <v>1212</v>
      </c>
      <c r="K708">
        <v>0</v>
      </c>
      <c r="L708" t="s">
        <v>1214</v>
      </c>
      <c r="M708">
        <f>VLOOKUP(A708,'Ağustos 2025 Fiyat Listesi'!$C:$I,4,0)</f>
        <v>247.52</v>
      </c>
      <c r="N708" t="str">
        <f>VLOOKUP(A708,'Ağustos 2025 Fiyat Listesi'!$C:$I,5,0)</f>
        <v>TL</v>
      </c>
    </row>
    <row r="709" spans="1:14" hidden="1" x14ac:dyDescent="0.25">
      <c r="A709" t="s">
        <v>1330</v>
      </c>
      <c r="B709" t="s">
        <v>1331</v>
      </c>
      <c r="C709" t="s">
        <v>1211</v>
      </c>
      <c r="D709" t="s">
        <v>1212</v>
      </c>
      <c r="E709" t="s">
        <v>1212</v>
      </c>
      <c r="F709">
        <v>1042</v>
      </c>
      <c r="G709" t="s">
        <v>1213</v>
      </c>
      <c r="H709">
        <v>8682665412415</v>
      </c>
      <c r="I709" t="s">
        <v>1229</v>
      </c>
      <c r="J709" t="s">
        <v>1212</v>
      </c>
      <c r="K709">
        <v>0</v>
      </c>
      <c r="L709" t="s">
        <v>1214</v>
      </c>
      <c r="M709">
        <f>VLOOKUP(A709,'Ağustos 2025 Fiyat Listesi'!$C:$I,4,0)</f>
        <v>120.12000000000002</v>
      </c>
      <c r="N709" t="str">
        <f>VLOOKUP(A709,'Ağustos 2025 Fiyat Listesi'!$C:$I,5,0)</f>
        <v>TL</v>
      </c>
    </row>
    <row r="710" spans="1:14" hidden="1" x14ac:dyDescent="0.25">
      <c r="A710" t="s">
        <v>1716</v>
      </c>
      <c r="B710" t="s">
        <v>1717</v>
      </c>
      <c r="C710" t="s">
        <v>1211</v>
      </c>
      <c r="D710" t="s">
        <v>1212</v>
      </c>
      <c r="E710" t="s">
        <v>1212</v>
      </c>
      <c r="F710">
        <v>1042</v>
      </c>
      <c r="G710" t="s">
        <v>1213</v>
      </c>
      <c r="H710">
        <v>8682665401730</v>
      </c>
      <c r="I710" t="s">
        <v>1229</v>
      </c>
      <c r="J710" t="s">
        <v>1212</v>
      </c>
      <c r="K710">
        <v>0</v>
      </c>
      <c r="L710" t="s">
        <v>1214</v>
      </c>
      <c r="M710">
        <f>VLOOKUP(A710,'Ağustos 2025 Fiyat Listesi'!$C:$I,4,0)</f>
        <v>128.70000000000002</v>
      </c>
      <c r="N710" t="str">
        <f>VLOOKUP(A710,'Ağustos 2025 Fiyat Listesi'!$C:$I,5,0)</f>
        <v>TL</v>
      </c>
    </row>
    <row r="711" spans="1:14" hidden="1" x14ac:dyDescent="0.25">
      <c r="A711" t="s">
        <v>2028</v>
      </c>
      <c r="B711" t="s">
        <v>2029</v>
      </c>
      <c r="C711" t="s">
        <v>1211</v>
      </c>
      <c r="D711" t="s">
        <v>1212</v>
      </c>
      <c r="E711" t="s">
        <v>1212</v>
      </c>
      <c r="F711">
        <v>1042</v>
      </c>
      <c r="G711" t="s">
        <v>1213</v>
      </c>
      <c r="H711">
        <v>8682665414235</v>
      </c>
      <c r="I711" t="s">
        <v>1213</v>
      </c>
      <c r="J711" t="s">
        <v>1212</v>
      </c>
      <c r="K711">
        <v>0</v>
      </c>
      <c r="L711" t="s">
        <v>1214</v>
      </c>
      <c r="M711">
        <f>VLOOKUP(A711,'Ağustos 2025 Fiyat Listesi'!$C:$I,4,0)</f>
        <v>21.450000000000003</v>
      </c>
      <c r="N711" t="str">
        <f>VLOOKUP(A711,'Ağustos 2025 Fiyat Listesi'!$C:$I,5,0)</f>
        <v>TL</v>
      </c>
    </row>
    <row r="712" spans="1:14" hidden="1" x14ac:dyDescent="0.25">
      <c r="A712" t="s">
        <v>1724</v>
      </c>
      <c r="B712" t="s">
        <v>1725</v>
      </c>
      <c r="C712" t="s">
        <v>1211</v>
      </c>
      <c r="D712" t="s">
        <v>1212</v>
      </c>
      <c r="E712" t="s">
        <v>1212</v>
      </c>
      <c r="F712">
        <v>1042</v>
      </c>
      <c r="G712" t="s">
        <v>1213</v>
      </c>
      <c r="H712">
        <v>8682665402720</v>
      </c>
      <c r="I712" t="s">
        <v>1229</v>
      </c>
      <c r="J712" t="s">
        <v>1212</v>
      </c>
      <c r="K712">
        <v>0</v>
      </c>
      <c r="L712" t="s">
        <v>1214</v>
      </c>
      <c r="M712">
        <f>VLOOKUP(A712,'Ağustos 2025 Fiyat Listesi'!$C:$I,4,0)</f>
        <v>218.68</v>
      </c>
      <c r="N712" t="str">
        <f>VLOOKUP(A712,'Ağustos 2025 Fiyat Listesi'!$C:$I,5,0)</f>
        <v>TL</v>
      </c>
    </row>
    <row r="713" spans="1:14" hidden="1" x14ac:dyDescent="0.25">
      <c r="A713" t="s">
        <v>1765</v>
      </c>
      <c r="B713" t="s">
        <v>1766</v>
      </c>
      <c r="C713" t="s">
        <v>1211</v>
      </c>
      <c r="D713" t="s">
        <v>1212</v>
      </c>
      <c r="E713" t="s">
        <v>1212</v>
      </c>
      <c r="F713">
        <v>1091</v>
      </c>
      <c r="G713" t="s">
        <v>1257</v>
      </c>
      <c r="H713">
        <v>8682665403345</v>
      </c>
      <c r="I713" t="s">
        <v>1258</v>
      </c>
      <c r="J713" t="s">
        <v>1212</v>
      </c>
      <c r="K713">
        <v>0</v>
      </c>
      <c r="L713" t="s">
        <v>1214</v>
      </c>
      <c r="M713">
        <f>VLOOKUP(A713,'Ağustos 2025 Fiyat Listesi'!$C:$I,4,0)</f>
        <v>35.75</v>
      </c>
      <c r="N713" t="str">
        <f>VLOOKUP(A713,'Ağustos 2025 Fiyat Listesi'!$C:$I,5,0)</f>
        <v>TL</v>
      </c>
    </row>
    <row r="714" spans="1:14" hidden="1" x14ac:dyDescent="0.25">
      <c r="A714" t="s">
        <v>1996</v>
      </c>
      <c r="B714" t="s">
        <v>1997</v>
      </c>
      <c r="C714" t="s">
        <v>1211</v>
      </c>
      <c r="D714" t="s">
        <v>1212</v>
      </c>
      <c r="E714" t="s">
        <v>1212</v>
      </c>
      <c r="F714">
        <v>1034</v>
      </c>
      <c r="G714" t="s">
        <v>1213</v>
      </c>
      <c r="H714" t="s">
        <v>1996</v>
      </c>
      <c r="I714" t="s">
        <v>1213</v>
      </c>
      <c r="J714" t="s">
        <v>1212</v>
      </c>
      <c r="K714">
        <v>0</v>
      </c>
      <c r="L714" t="s">
        <v>1214</v>
      </c>
      <c r="M714">
        <f>VLOOKUP(A714,'Ağustos 2025 Fiyat Listesi'!$C:$I,4,0)</f>
        <v>0.50049999999999994</v>
      </c>
      <c r="N714" t="str">
        <f>VLOOKUP(A714,'Ağustos 2025 Fiyat Listesi'!$C:$I,5,0)</f>
        <v>TL</v>
      </c>
    </row>
    <row r="715" spans="1:14" hidden="1" x14ac:dyDescent="0.25">
      <c r="A715" t="s">
        <v>1446</v>
      </c>
      <c r="B715" t="s">
        <v>1447</v>
      </c>
      <c r="C715" t="s">
        <v>1211</v>
      </c>
      <c r="D715" t="s">
        <v>1212</v>
      </c>
      <c r="E715" t="s">
        <v>1212</v>
      </c>
      <c r="F715">
        <v>1034</v>
      </c>
      <c r="G715" t="s">
        <v>1213</v>
      </c>
      <c r="H715" t="s">
        <v>1446</v>
      </c>
      <c r="I715" t="s">
        <v>1213</v>
      </c>
      <c r="J715" t="s">
        <v>1212</v>
      </c>
      <c r="K715">
        <v>0</v>
      </c>
      <c r="L715" t="s">
        <v>1214</v>
      </c>
      <c r="M715">
        <f>VLOOKUP(A715,'Ağustos 2025 Fiyat Listesi'!$C:$I,4,0)</f>
        <v>1.7589000000000001</v>
      </c>
      <c r="N715" t="str">
        <f>VLOOKUP(A715,'Ağustos 2025 Fiyat Listesi'!$C:$I,5,0)</f>
        <v>TL</v>
      </c>
    </row>
    <row r="716" spans="1:14" hidden="1" x14ac:dyDescent="0.25">
      <c r="A716" t="s">
        <v>2030</v>
      </c>
      <c r="B716" t="s">
        <v>2031</v>
      </c>
      <c r="C716" t="s">
        <v>1211</v>
      </c>
      <c r="D716" t="s">
        <v>1212</v>
      </c>
      <c r="E716" t="s">
        <v>1212</v>
      </c>
      <c r="G716" t="s">
        <v>1213</v>
      </c>
      <c r="H716" t="s">
        <v>1252</v>
      </c>
      <c r="I716" t="s">
        <v>1252</v>
      </c>
      <c r="J716" t="s">
        <v>1212</v>
      </c>
      <c r="K716">
        <v>0</v>
      </c>
      <c r="L716" t="s">
        <v>1214</v>
      </c>
      <c r="M716">
        <f>VLOOKUP(A716,'Ağustos 2025 Fiyat Listesi'!$C:$I,4,0)</f>
        <v>0.82940000000000003</v>
      </c>
      <c r="N716" t="str">
        <f>VLOOKUP(A716,'Ağustos 2025 Fiyat Listesi'!$C:$I,5,0)</f>
        <v>TL</v>
      </c>
    </row>
    <row r="717" spans="1:14" hidden="1" x14ac:dyDescent="0.25">
      <c r="A717" t="s">
        <v>2032</v>
      </c>
      <c r="B717" t="s">
        <v>2033</v>
      </c>
      <c r="C717" t="s">
        <v>1211</v>
      </c>
      <c r="D717" t="s">
        <v>1212</v>
      </c>
      <c r="E717" t="s">
        <v>1212</v>
      </c>
      <c r="G717" t="s">
        <v>1213</v>
      </c>
      <c r="H717" t="s">
        <v>1252</v>
      </c>
      <c r="I717" t="s">
        <v>1252</v>
      </c>
      <c r="J717" t="s">
        <v>1212</v>
      </c>
      <c r="K717">
        <v>0</v>
      </c>
      <c r="L717" t="s">
        <v>1214</v>
      </c>
      <c r="M717">
        <f>VLOOKUP(A717,'Ağustos 2025 Fiyat Listesi'!$C:$I,4,0)</f>
        <v>3.2890000000000001</v>
      </c>
      <c r="N717" t="str">
        <f>VLOOKUP(A717,'Ağustos 2025 Fiyat Listesi'!$C:$I,5,0)</f>
        <v>TL</v>
      </c>
    </row>
    <row r="718" spans="1:14" hidden="1" x14ac:dyDescent="0.25">
      <c r="A718" t="s">
        <v>2010</v>
      </c>
      <c r="B718" t="s">
        <v>2011</v>
      </c>
      <c r="C718" t="s">
        <v>1211</v>
      </c>
      <c r="D718" t="s">
        <v>1212</v>
      </c>
      <c r="E718" t="s">
        <v>1212</v>
      </c>
      <c r="F718">
        <v>1039</v>
      </c>
      <c r="G718" t="s">
        <v>1213</v>
      </c>
      <c r="H718" t="s">
        <v>2010</v>
      </c>
      <c r="I718" t="s">
        <v>1213</v>
      </c>
      <c r="J718" t="s">
        <v>1212</v>
      </c>
      <c r="K718">
        <v>0</v>
      </c>
      <c r="L718" t="s">
        <v>1214</v>
      </c>
      <c r="M718">
        <f>VLOOKUP(A718,'Ağustos 2025 Fiyat Listesi'!$C:$I,4,0)</f>
        <v>6.149</v>
      </c>
      <c r="N718" t="str">
        <f>VLOOKUP(A718,'Ağustos 2025 Fiyat Listesi'!$C:$I,5,0)</f>
        <v>TL</v>
      </c>
    </row>
    <row r="719" spans="1:14" hidden="1" x14ac:dyDescent="0.25">
      <c r="A719" t="s">
        <v>2012</v>
      </c>
      <c r="B719" t="s">
        <v>2013</v>
      </c>
      <c r="C719" t="s">
        <v>1211</v>
      </c>
      <c r="D719" t="s">
        <v>1212</v>
      </c>
      <c r="E719" t="s">
        <v>1212</v>
      </c>
      <c r="F719">
        <v>1039</v>
      </c>
      <c r="G719" t="s">
        <v>1213</v>
      </c>
      <c r="H719" t="s">
        <v>2012</v>
      </c>
      <c r="I719" t="s">
        <v>1213</v>
      </c>
      <c r="J719" t="s">
        <v>1212</v>
      </c>
      <c r="K719">
        <v>0</v>
      </c>
      <c r="L719" t="s">
        <v>1214</v>
      </c>
      <c r="M719">
        <f>VLOOKUP(A719,'Ağustos 2025 Fiyat Listesi'!$C:$I,4,0)</f>
        <v>1.4157</v>
      </c>
      <c r="N719" t="str">
        <f>VLOOKUP(A719,'Ağustos 2025 Fiyat Listesi'!$C:$I,5,0)</f>
        <v>TL</v>
      </c>
    </row>
    <row r="720" spans="1:14" hidden="1" x14ac:dyDescent="0.25">
      <c r="A720" t="s">
        <v>1980</v>
      </c>
      <c r="B720" t="s">
        <v>1981</v>
      </c>
      <c r="C720" t="s">
        <v>1211</v>
      </c>
      <c r="D720" t="s">
        <v>1212</v>
      </c>
      <c r="E720" t="s">
        <v>1212</v>
      </c>
      <c r="F720">
        <v>1035</v>
      </c>
      <c r="G720" t="s">
        <v>1257</v>
      </c>
      <c r="H720" t="s">
        <v>1980</v>
      </c>
      <c r="I720" t="s">
        <v>1261</v>
      </c>
      <c r="J720" t="s">
        <v>1212</v>
      </c>
      <c r="K720">
        <v>0</v>
      </c>
      <c r="L720" t="s">
        <v>1214</v>
      </c>
      <c r="M720">
        <f>VLOOKUP(A720,'Ağustos 2025 Fiyat Listesi'!$C:$I,4,0)</f>
        <v>225.94000000000003</v>
      </c>
      <c r="N720" t="str">
        <f>VLOOKUP(A720,'Ağustos 2025 Fiyat Listesi'!$C:$I,5,0)</f>
        <v>TL</v>
      </c>
    </row>
    <row r="721" spans="1:14" hidden="1" x14ac:dyDescent="0.25">
      <c r="A721" t="s">
        <v>2034</v>
      </c>
      <c r="B721" t="s">
        <v>2035</v>
      </c>
      <c r="C721" t="s">
        <v>1211</v>
      </c>
      <c r="D721" t="s">
        <v>1212</v>
      </c>
      <c r="E721" t="s">
        <v>1212</v>
      </c>
      <c r="F721">
        <v>1024</v>
      </c>
      <c r="G721" t="s">
        <v>1213</v>
      </c>
      <c r="H721">
        <v>8682665407022</v>
      </c>
      <c r="I721" t="s">
        <v>1229</v>
      </c>
      <c r="J721" t="s">
        <v>1212</v>
      </c>
      <c r="K721">
        <v>0</v>
      </c>
      <c r="L721" t="s">
        <v>1214</v>
      </c>
      <c r="M721">
        <f>VLOOKUP(A721,'Ağustos 2025 Fiyat Listesi'!$C:$I,4,0)</f>
        <v>1.8179199999999998</v>
      </c>
      <c r="N721" t="str">
        <f>VLOOKUP(A721,'Ağustos 2025 Fiyat Listesi'!$C:$I,5,0)</f>
        <v>TL</v>
      </c>
    </row>
    <row r="722" spans="1:14" hidden="1" x14ac:dyDescent="0.25">
      <c r="A722" t="s">
        <v>1968</v>
      </c>
      <c r="B722" t="s">
        <v>1969</v>
      </c>
      <c r="C722" t="s">
        <v>1211</v>
      </c>
      <c r="D722" t="s">
        <v>1212</v>
      </c>
      <c r="E722" t="s">
        <v>1212</v>
      </c>
      <c r="F722">
        <v>1024</v>
      </c>
      <c r="G722" t="s">
        <v>1213</v>
      </c>
      <c r="H722" t="s">
        <v>1968</v>
      </c>
      <c r="I722" t="s">
        <v>1213</v>
      </c>
      <c r="J722" t="s">
        <v>1212</v>
      </c>
      <c r="K722">
        <v>0</v>
      </c>
      <c r="L722" t="s">
        <v>1214</v>
      </c>
      <c r="M722">
        <f>VLOOKUP(A722,'Ağustos 2025 Fiyat Listesi'!$C:$I,4,0)</f>
        <v>3.1174000000000008</v>
      </c>
      <c r="N722" t="str">
        <f>VLOOKUP(A722,'Ağustos 2025 Fiyat Listesi'!$C:$I,5,0)</f>
        <v>TL</v>
      </c>
    </row>
    <row r="723" spans="1:14" hidden="1" x14ac:dyDescent="0.25">
      <c r="A723" t="s">
        <v>1970</v>
      </c>
      <c r="B723" t="s">
        <v>1971</v>
      </c>
      <c r="C723" t="s">
        <v>1211</v>
      </c>
      <c r="D723" t="s">
        <v>1212</v>
      </c>
      <c r="E723" t="s">
        <v>1212</v>
      </c>
      <c r="F723">
        <v>1024</v>
      </c>
      <c r="G723" t="s">
        <v>1213</v>
      </c>
      <c r="H723">
        <v>8682665410565</v>
      </c>
      <c r="I723" t="s">
        <v>1229</v>
      </c>
      <c r="J723" t="s">
        <v>1212</v>
      </c>
      <c r="K723">
        <v>0</v>
      </c>
      <c r="L723" t="s">
        <v>1214</v>
      </c>
      <c r="M723">
        <f>VLOOKUP(A723,'Ağustos 2025 Fiyat Listesi'!$C:$I,4,0)</f>
        <v>21.335600000000003</v>
      </c>
      <c r="N723" t="str">
        <f>VLOOKUP(A723,'Ağustos 2025 Fiyat Listesi'!$C:$I,5,0)</f>
        <v>TL</v>
      </c>
    </row>
    <row r="724" spans="1:14" hidden="1" x14ac:dyDescent="0.25">
      <c r="A724" t="s">
        <v>2016</v>
      </c>
      <c r="B724" t="s">
        <v>2017</v>
      </c>
      <c r="C724" t="s">
        <v>1211</v>
      </c>
      <c r="D724" t="s">
        <v>1212</v>
      </c>
      <c r="E724" t="s">
        <v>1212</v>
      </c>
      <c r="F724">
        <v>1024</v>
      </c>
      <c r="G724" t="s">
        <v>1213</v>
      </c>
      <c r="H724">
        <v>8682665411784</v>
      </c>
      <c r="I724" t="s">
        <v>1229</v>
      </c>
      <c r="J724" t="s">
        <v>1212</v>
      </c>
      <c r="K724">
        <v>0</v>
      </c>
      <c r="L724" t="s">
        <v>1214</v>
      </c>
      <c r="M724">
        <f>VLOOKUP(A724,'Ağustos 2025 Fiyat Listesi'!$C:$I,4,0)</f>
        <v>25.501619000000005</v>
      </c>
      <c r="N724" t="str">
        <f>VLOOKUP(A724,'Ağustos 2025 Fiyat Listesi'!$C:$I,5,0)</f>
        <v>TL</v>
      </c>
    </row>
    <row r="725" spans="1:14" hidden="1" x14ac:dyDescent="0.25">
      <c r="A725" t="s">
        <v>2036</v>
      </c>
      <c r="B725" t="s">
        <v>2037</v>
      </c>
      <c r="C725" t="s">
        <v>1211</v>
      </c>
      <c r="D725" t="s">
        <v>1212</v>
      </c>
      <c r="E725" t="s">
        <v>1212</v>
      </c>
      <c r="F725">
        <v>1047</v>
      </c>
      <c r="G725" t="s">
        <v>1213</v>
      </c>
      <c r="H725" t="s">
        <v>2036</v>
      </c>
      <c r="I725" t="s">
        <v>1213</v>
      </c>
      <c r="J725" t="s">
        <v>1212</v>
      </c>
      <c r="K725">
        <v>0</v>
      </c>
      <c r="L725" t="s">
        <v>1214</v>
      </c>
      <c r="M725">
        <f>VLOOKUP(A725,'Ağustos 2025 Fiyat Listesi'!$C:$I,4,0)</f>
        <v>190.19000000000003</v>
      </c>
      <c r="N725" t="str">
        <f>VLOOKUP(A725,'Ağustos 2025 Fiyat Listesi'!$C:$I,5,0)</f>
        <v>TL</v>
      </c>
    </row>
    <row r="726" spans="1:14" hidden="1" x14ac:dyDescent="0.25">
      <c r="A726" t="s">
        <v>1322</v>
      </c>
      <c r="B726" t="s">
        <v>1323</v>
      </c>
      <c r="C726" t="s">
        <v>1211</v>
      </c>
      <c r="D726" t="s">
        <v>1212</v>
      </c>
      <c r="E726" t="s">
        <v>1212</v>
      </c>
      <c r="F726">
        <v>1265</v>
      </c>
      <c r="G726" t="s">
        <v>1213</v>
      </c>
      <c r="H726" t="s">
        <v>1322</v>
      </c>
      <c r="I726" t="s">
        <v>1213</v>
      </c>
      <c r="J726" t="s">
        <v>1212</v>
      </c>
      <c r="K726">
        <v>0</v>
      </c>
      <c r="L726" t="s">
        <v>1214</v>
      </c>
      <c r="M726">
        <f>VLOOKUP(A726,'Ağustos 2025 Fiyat Listesi'!$C:$I,4,0)</f>
        <v>538.19999999999993</v>
      </c>
      <c r="N726" t="str">
        <f>VLOOKUP(A726,'Ağustos 2025 Fiyat Listesi'!$C:$I,5,0)</f>
        <v>TL</v>
      </c>
    </row>
    <row r="727" spans="1:14" hidden="1" x14ac:dyDescent="0.25">
      <c r="A727" t="s">
        <v>2038</v>
      </c>
      <c r="B727" t="s">
        <v>2039</v>
      </c>
      <c r="C727" t="s">
        <v>1274</v>
      </c>
      <c r="D727" t="s">
        <v>1212</v>
      </c>
      <c r="E727" t="s">
        <v>1212</v>
      </c>
      <c r="F727">
        <v>1042</v>
      </c>
      <c r="G727" t="s">
        <v>1213</v>
      </c>
      <c r="H727" t="s">
        <v>1252</v>
      </c>
      <c r="I727" t="s">
        <v>1252</v>
      </c>
      <c r="J727" t="s">
        <v>1212</v>
      </c>
      <c r="K727">
        <v>0</v>
      </c>
      <c r="L727" t="s">
        <v>1214</v>
      </c>
      <c r="M727" t="e">
        <f>VLOOKUP(A727,'Ağustos 2025 Fiyat Listesi'!$C:$I,4,0)</f>
        <v>#N/A</v>
      </c>
      <c r="N727" t="e">
        <f>VLOOKUP(A727,'Ağustos 2025 Fiyat Listesi'!$C:$I,5,0)</f>
        <v>#N/A</v>
      </c>
    </row>
    <row r="728" spans="1:14" hidden="1" x14ac:dyDescent="0.25">
      <c r="A728" t="s">
        <v>1708</v>
      </c>
      <c r="B728" t="s">
        <v>1709</v>
      </c>
      <c r="C728" t="s">
        <v>1211</v>
      </c>
      <c r="D728" t="s">
        <v>1212</v>
      </c>
      <c r="E728" t="s">
        <v>1212</v>
      </c>
      <c r="F728">
        <v>1042</v>
      </c>
      <c r="G728" t="s">
        <v>1213</v>
      </c>
      <c r="H728" t="s">
        <v>1708</v>
      </c>
      <c r="I728" t="s">
        <v>1213</v>
      </c>
      <c r="J728" t="s">
        <v>1212</v>
      </c>
      <c r="K728">
        <v>0</v>
      </c>
      <c r="L728" t="s">
        <v>1214</v>
      </c>
      <c r="M728">
        <f>VLOOKUP(A728,'Ağustos 2025 Fiyat Listesi'!$C:$I,4,0)</f>
        <v>29.26</v>
      </c>
      <c r="N728" t="str">
        <f>VLOOKUP(A728,'Ağustos 2025 Fiyat Listesi'!$C:$I,5,0)</f>
        <v>TL</v>
      </c>
    </row>
    <row r="729" spans="1:14" hidden="1" x14ac:dyDescent="0.25">
      <c r="A729" t="s">
        <v>1958</v>
      </c>
      <c r="B729" t="s">
        <v>1959</v>
      </c>
      <c r="C729" t="s">
        <v>1211</v>
      </c>
      <c r="D729" t="s">
        <v>1212</v>
      </c>
      <c r="E729" t="s">
        <v>1212</v>
      </c>
      <c r="F729">
        <v>1042</v>
      </c>
      <c r="G729" t="s">
        <v>1213</v>
      </c>
      <c r="H729" t="s">
        <v>1958</v>
      </c>
      <c r="I729" t="s">
        <v>1213</v>
      </c>
      <c r="J729" t="s">
        <v>1212</v>
      </c>
      <c r="K729">
        <v>0</v>
      </c>
      <c r="L729" t="s">
        <v>1214</v>
      </c>
      <c r="M729">
        <f>VLOOKUP(A729,'Ağustos 2025 Fiyat Listesi'!$C:$I,4,0)</f>
        <v>29.26</v>
      </c>
      <c r="N729" t="str">
        <f>VLOOKUP(A729,'Ağustos 2025 Fiyat Listesi'!$C:$I,5,0)</f>
        <v>TL</v>
      </c>
    </row>
    <row r="730" spans="1:14" hidden="1" x14ac:dyDescent="0.25">
      <c r="A730" t="s">
        <v>1570</v>
      </c>
      <c r="B730" t="s">
        <v>1571</v>
      </c>
      <c r="C730" t="s">
        <v>1211</v>
      </c>
      <c r="D730" t="s">
        <v>1212</v>
      </c>
      <c r="E730" t="s">
        <v>1212</v>
      </c>
      <c r="F730">
        <v>1042</v>
      </c>
      <c r="G730" t="s">
        <v>1213</v>
      </c>
      <c r="H730" t="s">
        <v>1570</v>
      </c>
      <c r="I730" t="s">
        <v>1213</v>
      </c>
      <c r="J730" t="s">
        <v>1212</v>
      </c>
      <c r="K730">
        <v>0</v>
      </c>
      <c r="L730" t="s">
        <v>1214</v>
      </c>
      <c r="M730">
        <f>VLOOKUP(A730,'Ağustos 2025 Fiyat Listesi'!$C:$I,4,0)</f>
        <v>47.839999999999996</v>
      </c>
      <c r="N730" t="str">
        <f>VLOOKUP(A730,'Ağustos 2025 Fiyat Listesi'!$C:$I,5,0)</f>
        <v>TL</v>
      </c>
    </row>
    <row r="731" spans="1:14" hidden="1" x14ac:dyDescent="0.25">
      <c r="A731" t="s">
        <v>2040</v>
      </c>
      <c r="B731" t="s">
        <v>2041</v>
      </c>
      <c r="C731" t="s">
        <v>1211</v>
      </c>
      <c r="D731" t="s">
        <v>1212</v>
      </c>
      <c r="E731" t="s">
        <v>1212</v>
      </c>
      <c r="F731">
        <v>1042</v>
      </c>
      <c r="G731" t="s">
        <v>1213</v>
      </c>
      <c r="H731">
        <v>8682665400238</v>
      </c>
      <c r="I731" t="s">
        <v>1229</v>
      </c>
      <c r="J731" t="s">
        <v>1212</v>
      </c>
      <c r="K731">
        <v>0</v>
      </c>
      <c r="L731" t="s">
        <v>1214</v>
      </c>
      <c r="M731">
        <f>VLOOKUP(A731,'Ağustos 2025 Fiyat Listesi'!$C:$I,4,0)</f>
        <v>47.839999999999996</v>
      </c>
      <c r="N731" t="str">
        <f>VLOOKUP(A731,'Ağustos 2025 Fiyat Listesi'!$C:$I,5,0)</f>
        <v>TL</v>
      </c>
    </row>
    <row r="732" spans="1:14" hidden="1" x14ac:dyDescent="0.25">
      <c r="A732" t="s">
        <v>2040</v>
      </c>
      <c r="B732" t="s">
        <v>2041</v>
      </c>
      <c r="C732" t="s">
        <v>1211</v>
      </c>
      <c r="D732" t="s">
        <v>1212</v>
      </c>
      <c r="E732" t="s">
        <v>1212</v>
      </c>
      <c r="F732">
        <v>1042</v>
      </c>
      <c r="G732" t="s">
        <v>1213</v>
      </c>
      <c r="H732" t="s">
        <v>2040</v>
      </c>
      <c r="I732" t="s">
        <v>1213</v>
      </c>
      <c r="J732" t="s">
        <v>1212</v>
      </c>
      <c r="K732">
        <v>0</v>
      </c>
      <c r="L732" t="s">
        <v>1214</v>
      </c>
      <c r="M732">
        <f>VLOOKUP(A732,'Ağustos 2025 Fiyat Listesi'!$C:$I,4,0)</f>
        <v>47.839999999999996</v>
      </c>
      <c r="N732" t="str">
        <f>VLOOKUP(A732,'Ağustos 2025 Fiyat Listesi'!$C:$I,5,0)</f>
        <v>TL</v>
      </c>
    </row>
    <row r="733" spans="1:14" hidden="1" x14ac:dyDescent="0.25">
      <c r="A733" t="s">
        <v>2018</v>
      </c>
      <c r="B733" t="s">
        <v>2019</v>
      </c>
      <c r="C733" t="s">
        <v>1211</v>
      </c>
      <c r="D733" t="s">
        <v>1212</v>
      </c>
      <c r="E733" t="s">
        <v>1212</v>
      </c>
      <c r="F733">
        <v>1042</v>
      </c>
      <c r="G733" t="s">
        <v>1213</v>
      </c>
      <c r="H733">
        <v>8682665400344</v>
      </c>
      <c r="I733" t="s">
        <v>1229</v>
      </c>
      <c r="J733" t="s">
        <v>1212</v>
      </c>
      <c r="K733">
        <v>0</v>
      </c>
      <c r="L733" t="s">
        <v>1214</v>
      </c>
      <c r="M733">
        <f>VLOOKUP(A733,'Ağustos 2025 Fiyat Listesi'!$C:$I,4,0)</f>
        <v>62.361000000000004</v>
      </c>
      <c r="N733" t="str">
        <f>VLOOKUP(A733,'Ağustos 2025 Fiyat Listesi'!$C:$I,5,0)</f>
        <v>TL</v>
      </c>
    </row>
    <row r="734" spans="1:14" hidden="1" x14ac:dyDescent="0.25">
      <c r="A734" t="s">
        <v>1666</v>
      </c>
      <c r="B734" t="s">
        <v>1667</v>
      </c>
      <c r="C734" t="s">
        <v>1211</v>
      </c>
      <c r="D734" t="s">
        <v>1212</v>
      </c>
      <c r="E734" t="s">
        <v>1212</v>
      </c>
      <c r="F734">
        <v>1042</v>
      </c>
      <c r="G734" t="s">
        <v>1213</v>
      </c>
      <c r="H734">
        <v>8682665400467</v>
      </c>
      <c r="I734" t="s">
        <v>1229</v>
      </c>
      <c r="J734" t="s">
        <v>1212</v>
      </c>
      <c r="K734">
        <v>0</v>
      </c>
      <c r="L734" t="s">
        <v>1214</v>
      </c>
      <c r="M734">
        <f>VLOOKUP(A734,'Ağustos 2025 Fiyat Listesi'!$C:$I,4,0)</f>
        <v>165.18600000000001</v>
      </c>
      <c r="N734" t="str">
        <f>VLOOKUP(A734,'Ağustos 2025 Fiyat Listesi'!$C:$I,5,0)</f>
        <v>TL</v>
      </c>
    </row>
    <row r="735" spans="1:14" hidden="1" x14ac:dyDescent="0.25">
      <c r="A735" t="s">
        <v>1482</v>
      </c>
      <c r="B735" t="s">
        <v>1483</v>
      </c>
      <c r="C735" t="s">
        <v>1211</v>
      </c>
      <c r="D735" t="s">
        <v>1212</v>
      </c>
      <c r="E735" t="s">
        <v>1212</v>
      </c>
      <c r="F735">
        <v>1042</v>
      </c>
      <c r="G735" t="s">
        <v>1213</v>
      </c>
      <c r="H735" t="s">
        <v>1482</v>
      </c>
      <c r="I735" t="s">
        <v>1213</v>
      </c>
      <c r="J735" t="s">
        <v>1212</v>
      </c>
      <c r="K735">
        <v>0</v>
      </c>
      <c r="L735" t="s">
        <v>1214</v>
      </c>
      <c r="M735">
        <f>VLOOKUP(A735,'Ağustos 2025 Fiyat Listesi'!$C:$I,4,0)</f>
        <v>211.071</v>
      </c>
      <c r="N735" t="str">
        <f>VLOOKUP(A735,'Ağustos 2025 Fiyat Listesi'!$C:$I,5,0)</f>
        <v>TL</v>
      </c>
    </row>
    <row r="736" spans="1:14" hidden="1" x14ac:dyDescent="0.25">
      <c r="A736" t="s">
        <v>1670</v>
      </c>
      <c r="B736" t="s">
        <v>1671</v>
      </c>
      <c r="C736" t="s">
        <v>1211</v>
      </c>
      <c r="D736" t="s">
        <v>1212</v>
      </c>
      <c r="E736" t="s">
        <v>1212</v>
      </c>
      <c r="F736">
        <v>1042</v>
      </c>
      <c r="G736" t="s">
        <v>1213</v>
      </c>
      <c r="H736">
        <v>8682665400801</v>
      </c>
      <c r="I736" t="s">
        <v>1229</v>
      </c>
      <c r="J736" t="s">
        <v>1212</v>
      </c>
      <c r="K736">
        <v>0</v>
      </c>
      <c r="L736" t="s">
        <v>1214</v>
      </c>
      <c r="M736">
        <f>VLOOKUP(A736,'Ağustos 2025 Fiyat Listesi'!$C:$I,4,0)</f>
        <v>1413.125</v>
      </c>
      <c r="N736" t="str">
        <f>VLOOKUP(A736,'Ağustos 2025 Fiyat Listesi'!$C:$I,5,0)</f>
        <v>TL</v>
      </c>
    </row>
    <row r="737" spans="1:14" hidden="1" x14ac:dyDescent="0.25">
      <c r="A737" t="s">
        <v>2042</v>
      </c>
      <c r="B737" t="s">
        <v>2043</v>
      </c>
      <c r="C737" t="s">
        <v>1211</v>
      </c>
      <c r="D737" t="s">
        <v>1212</v>
      </c>
      <c r="E737" t="s">
        <v>1212</v>
      </c>
      <c r="F737">
        <v>1042</v>
      </c>
      <c r="G737" t="s">
        <v>1213</v>
      </c>
      <c r="H737">
        <v>8682665413849</v>
      </c>
      <c r="I737" t="s">
        <v>1213</v>
      </c>
      <c r="J737" t="s">
        <v>1212</v>
      </c>
      <c r="K737">
        <v>0</v>
      </c>
      <c r="L737" t="s">
        <v>1214</v>
      </c>
      <c r="M737">
        <f>VLOOKUP(A737,'Ağustos 2025 Fiyat Listesi'!$C:$I,4,0)</f>
        <v>30.745000000000001</v>
      </c>
      <c r="N737" t="str">
        <f>VLOOKUP(A737,'Ağustos 2025 Fiyat Listesi'!$C:$I,5,0)</f>
        <v>TL</v>
      </c>
    </row>
    <row r="738" spans="1:14" hidden="1" x14ac:dyDescent="0.25">
      <c r="A738" t="s">
        <v>2044</v>
      </c>
      <c r="B738" t="s">
        <v>2045</v>
      </c>
      <c r="C738" t="s">
        <v>1211</v>
      </c>
      <c r="D738" t="s">
        <v>1212</v>
      </c>
      <c r="E738" t="s">
        <v>1212</v>
      </c>
      <c r="F738">
        <v>1042</v>
      </c>
      <c r="G738" t="s">
        <v>1213</v>
      </c>
      <c r="H738">
        <v>8682665400856</v>
      </c>
      <c r="I738" t="s">
        <v>1229</v>
      </c>
      <c r="J738" t="s">
        <v>1212</v>
      </c>
      <c r="K738">
        <v>0</v>
      </c>
      <c r="L738" t="s">
        <v>1214</v>
      </c>
      <c r="M738">
        <f>VLOOKUP(A738,'Ağustos 2025 Fiyat Listesi'!$C:$I,4,0)</f>
        <v>31.164249999999999</v>
      </c>
      <c r="N738" t="str">
        <f>VLOOKUP(A738,'Ağustos 2025 Fiyat Listesi'!$C:$I,5,0)</f>
        <v>TL</v>
      </c>
    </row>
    <row r="739" spans="1:14" hidden="1" x14ac:dyDescent="0.25">
      <c r="A739" t="s">
        <v>2044</v>
      </c>
      <c r="B739" t="s">
        <v>2045</v>
      </c>
      <c r="C739" t="s">
        <v>1211</v>
      </c>
      <c r="D739" t="s">
        <v>1212</v>
      </c>
      <c r="E739" t="s">
        <v>1212</v>
      </c>
      <c r="F739">
        <v>1042</v>
      </c>
      <c r="G739" t="s">
        <v>1213</v>
      </c>
      <c r="H739" t="s">
        <v>2044</v>
      </c>
      <c r="I739" t="s">
        <v>1213</v>
      </c>
      <c r="J739" t="s">
        <v>1212</v>
      </c>
      <c r="K739">
        <v>0</v>
      </c>
      <c r="L739" t="s">
        <v>1214</v>
      </c>
      <c r="M739">
        <f>VLOOKUP(A739,'Ağustos 2025 Fiyat Listesi'!$C:$I,4,0)</f>
        <v>31.164249999999999</v>
      </c>
      <c r="N739" t="str">
        <f>VLOOKUP(A739,'Ağustos 2025 Fiyat Listesi'!$C:$I,5,0)</f>
        <v>TL</v>
      </c>
    </row>
    <row r="740" spans="1:14" hidden="1" x14ac:dyDescent="0.25">
      <c r="A740" t="s">
        <v>2022</v>
      </c>
      <c r="B740" t="s">
        <v>2023</v>
      </c>
      <c r="C740" t="s">
        <v>1211</v>
      </c>
      <c r="D740" t="s">
        <v>1212</v>
      </c>
      <c r="E740" t="s">
        <v>1212</v>
      </c>
      <c r="F740">
        <v>1042</v>
      </c>
      <c r="G740" t="s">
        <v>1213</v>
      </c>
      <c r="H740">
        <v>8682665400870</v>
      </c>
      <c r="I740" t="s">
        <v>1229</v>
      </c>
      <c r="J740" t="s">
        <v>1212</v>
      </c>
      <c r="K740">
        <v>0</v>
      </c>
      <c r="L740" t="s">
        <v>1214</v>
      </c>
      <c r="M740">
        <f>VLOOKUP(A740,'Ağustos 2025 Fiyat Listesi'!$C:$I,4,0)</f>
        <v>31.164249999999999</v>
      </c>
      <c r="N740" t="str">
        <f>VLOOKUP(A740,'Ağustos 2025 Fiyat Listesi'!$C:$I,5,0)</f>
        <v>TL</v>
      </c>
    </row>
    <row r="741" spans="1:14" hidden="1" x14ac:dyDescent="0.25">
      <c r="A741" t="s">
        <v>1822</v>
      </c>
      <c r="B741" t="s">
        <v>1823</v>
      </c>
      <c r="C741" t="s">
        <v>1211</v>
      </c>
      <c r="D741" t="s">
        <v>1212</v>
      </c>
      <c r="E741" t="s">
        <v>1212</v>
      </c>
      <c r="F741">
        <v>1042</v>
      </c>
      <c r="G741" t="s">
        <v>1213</v>
      </c>
      <c r="H741" t="s">
        <v>1822</v>
      </c>
      <c r="I741" t="s">
        <v>1213</v>
      </c>
      <c r="J741" t="s">
        <v>1212</v>
      </c>
      <c r="K741">
        <v>0</v>
      </c>
      <c r="L741" t="s">
        <v>1214</v>
      </c>
      <c r="M741">
        <f>VLOOKUP(A741,'Ağustos 2025 Fiyat Listesi'!$C:$I,4,0)</f>
        <v>69.965999999999994</v>
      </c>
      <c r="N741" t="str">
        <f>VLOOKUP(A741,'Ağustos 2025 Fiyat Listesi'!$C:$I,5,0)</f>
        <v>TL</v>
      </c>
    </row>
    <row r="742" spans="1:14" hidden="1" x14ac:dyDescent="0.25">
      <c r="A742" t="s">
        <v>1676</v>
      </c>
      <c r="B742" t="s">
        <v>1677</v>
      </c>
      <c r="C742" t="s">
        <v>1211</v>
      </c>
      <c r="D742" t="s">
        <v>1212</v>
      </c>
      <c r="E742" t="s">
        <v>1212</v>
      </c>
      <c r="F742">
        <v>1042</v>
      </c>
      <c r="G742" t="s">
        <v>1213</v>
      </c>
      <c r="H742" t="s">
        <v>1676</v>
      </c>
      <c r="I742" t="s">
        <v>1213</v>
      </c>
      <c r="J742" t="s">
        <v>1212</v>
      </c>
      <c r="K742">
        <v>0</v>
      </c>
      <c r="L742" t="s">
        <v>1214</v>
      </c>
      <c r="M742">
        <f>VLOOKUP(A742,'Ağustos 2025 Fiyat Listesi'!$C:$I,4,0)</f>
        <v>69.965999999999994</v>
      </c>
      <c r="N742" t="str">
        <f>VLOOKUP(A742,'Ağustos 2025 Fiyat Listesi'!$C:$I,5,0)</f>
        <v>TL</v>
      </c>
    </row>
    <row r="743" spans="1:14" hidden="1" x14ac:dyDescent="0.25">
      <c r="A743" t="s">
        <v>1940</v>
      </c>
      <c r="B743" t="s">
        <v>1941</v>
      </c>
      <c r="C743" t="s">
        <v>1211</v>
      </c>
      <c r="D743" t="s">
        <v>1212</v>
      </c>
      <c r="E743" t="s">
        <v>1212</v>
      </c>
      <c r="F743">
        <v>1042</v>
      </c>
      <c r="G743" t="s">
        <v>1213</v>
      </c>
      <c r="H743" t="s">
        <v>1940</v>
      </c>
      <c r="I743" t="s">
        <v>1213</v>
      </c>
      <c r="J743" t="s">
        <v>1212</v>
      </c>
      <c r="K743">
        <v>0</v>
      </c>
      <c r="L743" t="s">
        <v>1214</v>
      </c>
      <c r="M743">
        <f>VLOOKUP(A743,'Ağustos 2025 Fiyat Listesi'!$C:$I,4,0)</f>
        <v>112.554</v>
      </c>
      <c r="N743" t="str">
        <f>VLOOKUP(A743,'Ağustos 2025 Fiyat Listesi'!$C:$I,5,0)</f>
        <v>TL</v>
      </c>
    </row>
    <row r="744" spans="1:14" hidden="1" x14ac:dyDescent="0.25">
      <c r="A744" t="s">
        <v>1944</v>
      </c>
      <c r="B744" t="s">
        <v>1945</v>
      </c>
      <c r="C744" t="s">
        <v>1211</v>
      </c>
      <c r="D744" t="s">
        <v>1212</v>
      </c>
      <c r="E744" t="s">
        <v>1212</v>
      </c>
      <c r="F744">
        <v>1042</v>
      </c>
      <c r="G744" t="s">
        <v>1213</v>
      </c>
      <c r="H744" t="s">
        <v>1944</v>
      </c>
      <c r="I744" t="s">
        <v>1213</v>
      </c>
      <c r="J744" t="s">
        <v>1212</v>
      </c>
      <c r="K744">
        <v>0</v>
      </c>
      <c r="L744" t="s">
        <v>1214</v>
      </c>
      <c r="M744">
        <f>VLOOKUP(A744,'Ağustos 2025 Fiyat Listesi'!$C:$I,4,0)</f>
        <v>75.289500000000004</v>
      </c>
      <c r="N744" t="str">
        <f>VLOOKUP(A744,'Ağustos 2025 Fiyat Listesi'!$C:$I,5,0)</f>
        <v>TL</v>
      </c>
    </row>
    <row r="745" spans="1:14" hidden="1" x14ac:dyDescent="0.25">
      <c r="A745" t="s">
        <v>1714</v>
      </c>
      <c r="B745" t="s">
        <v>1715</v>
      </c>
      <c r="C745" t="s">
        <v>1211</v>
      </c>
      <c r="D745" t="s">
        <v>1212</v>
      </c>
      <c r="E745" t="s">
        <v>1212</v>
      </c>
      <c r="F745">
        <v>1042</v>
      </c>
      <c r="G745" t="s">
        <v>1213</v>
      </c>
      <c r="H745" t="s">
        <v>1714</v>
      </c>
      <c r="I745" t="s">
        <v>1213</v>
      </c>
      <c r="J745" t="s">
        <v>1212</v>
      </c>
      <c r="K745">
        <v>0</v>
      </c>
      <c r="L745" t="s">
        <v>1214</v>
      </c>
      <c r="M745">
        <f>VLOOKUP(A745,'Ağustos 2025 Fiyat Listesi'!$C:$I,4,0)</f>
        <v>174.91499999999999</v>
      </c>
      <c r="N745" t="str">
        <f>VLOOKUP(A745,'Ağustos 2025 Fiyat Listesi'!$C:$I,5,0)</f>
        <v>TL</v>
      </c>
    </row>
    <row r="746" spans="1:14" hidden="1" x14ac:dyDescent="0.25">
      <c r="A746" t="s">
        <v>1230</v>
      </c>
      <c r="B746" t="s">
        <v>1231</v>
      </c>
      <c r="C746" t="s">
        <v>1211</v>
      </c>
      <c r="D746" t="s">
        <v>1212</v>
      </c>
      <c r="E746" t="s">
        <v>1212</v>
      </c>
      <c r="F746">
        <v>1042</v>
      </c>
      <c r="G746" t="s">
        <v>1213</v>
      </c>
      <c r="H746">
        <v>8682665401549</v>
      </c>
      <c r="I746" t="s">
        <v>1229</v>
      </c>
      <c r="J746" t="s">
        <v>1212</v>
      </c>
      <c r="K746">
        <v>0</v>
      </c>
      <c r="L746" t="s">
        <v>1214</v>
      </c>
      <c r="M746">
        <f>VLOOKUP(A746,'Ağustos 2025 Fiyat Listesi'!$C:$I,4,0)</f>
        <v>224.24999999999997</v>
      </c>
      <c r="N746" t="str">
        <f>VLOOKUP(A746,'Ağustos 2025 Fiyat Listesi'!$C:$I,5,0)</f>
        <v>TL</v>
      </c>
    </row>
    <row r="747" spans="1:14" hidden="1" x14ac:dyDescent="0.25">
      <c r="A747" t="s">
        <v>1640</v>
      </c>
      <c r="B747" t="s">
        <v>1641</v>
      </c>
      <c r="C747" t="s">
        <v>1211</v>
      </c>
      <c r="D747" t="s">
        <v>1212</v>
      </c>
      <c r="E747" t="s">
        <v>1212</v>
      </c>
      <c r="F747">
        <v>1042</v>
      </c>
      <c r="G747" t="s">
        <v>1213</v>
      </c>
      <c r="H747" t="s">
        <v>1640</v>
      </c>
      <c r="I747" t="s">
        <v>1213</v>
      </c>
      <c r="J747" t="s">
        <v>1212</v>
      </c>
      <c r="K747">
        <v>0</v>
      </c>
      <c r="L747" t="s">
        <v>1214</v>
      </c>
      <c r="M747">
        <f>VLOOKUP(A747,'Ağustos 2025 Fiyat Listesi'!$C:$I,4,0)</f>
        <v>325</v>
      </c>
      <c r="N747" t="str">
        <f>VLOOKUP(A747,'Ağustos 2025 Fiyat Listesi'!$C:$I,5,0)</f>
        <v>TL</v>
      </c>
    </row>
    <row r="748" spans="1:14" hidden="1" x14ac:dyDescent="0.25">
      <c r="A748" t="s">
        <v>1684</v>
      </c>
      <c r="B748" t="s">
        <v>1685</v>
      </c>
      <c r="C748" t="s">
        <v>1211</v>
      </c>
      <c r="D748" t="s">
        <v>1212</v>
      </c>
      <c r="E748" t="s">
        <v>1212</v>
      </c>
      <c r="F748">
        <v>1042</v>
      </c>
      <c r="G748" t="s">
        <v>1213</v>
      </c>
      <c r="H748" t="s">
        <v>1684</v>
      </c>
      <c r="I748" t="s">
        <v>1213</v>
      </c>
      <c r="J748" t="s">
        <v>1212</v>
      </c>
      <c r="K748">
        <v>0</v>
      </c>
      <c r="L748" t="s">
        <v>1214</v>
      </c>
      <c r="M748">
        <f>VLOOKUP(A748,'Ağustos 2025 Fiyat Listesi'!$C:$I,4,0)</f>
        <v>38.22</v>
      </c>
      <c r="N748" t="str">
        <f>VLOOKUP(A748,'Ağustos 2025 Fiyat Listesi'!$C:$I,5,0)</f>
        <v>TL</v>
      </c>
    </row>
    <row r="749" spans="1:14" hidden="1" x14ac:dyDescent="0.25">
      <c r="A749" t="s">
        <v>1720</v>
      </c>
      <c r="B749" t="s">
        <v>1721</v>
      </c>
      <c r="C749" t="s">
        <v>1211</v>
      </c>
      <c r="D749" t="s">
        <v>1212</v>
      </c>
      <c r="E749" t="s">
        <v>1212</v>
      </c>
      <c r="F749">
        <v>1042</v>
      </c>
      <c r="G749" t="s">
        <v>1213</v>
      </c>
      <c r="H749" t="s">
        <v>1720</v>
      </c>
      <c r="I749" t="s">
        <v>1213</v>
      </c>
      <c r="J749" t="s">
        <v>1212</v>
      </c>
      <c r="K749">
        <v>0</v>
      </c>
      <c r="L749" t="s">
        <v>1214</v>
      </c>
      <c r="M749">
        <f>VLOOKUP(A749,'Ağustos 2025 Fiyat Listesi'!$C:$I,4,0)</f>
        <v>39.325000000000003</v>
      </c>
      <c r="N749" t="str">
        <f>VLOOKUP(A749,'Ağustos 2025 Fiyat Listesi'!$C:$I,5,0)</f>
        <v>TL</v>
      </c>
    </row>
    <row r="750" spans="1:14" hidden="1" x14ac:dyDescent="0.25">
      <c r="A750" t="s">
        <v>1828</v>
      </c>
      <c r="B750" t="s">
        <v>1829</v>
      </c>
      <c r="C750" t="s">
        <v>1211</v>
      </c>
      <c r="D750" t="s">
        <v>1212</v>
      </c>
      <c r="E750" t="s">
        <v>1212</v>
      </c>
      <c r="F750">
        <v>1042</v>
      </c>
      <c r="G750" t="s">
        <v>1213</v>
      </c>
      <c r="H750">
        <v>8682665402485</v>
      </c>
      <c r="I750" t="s">
        <v>1229</v>
      </c>
      <c r="J750" t="s">
        <v>1212</v>
      </c>
      <c r="K750">
        <v>0</v>
      </c>
      <c r="L750" t="s">
        <v>1214</v>
      </c>
      <c r="M750">
        <f>VLOOKUP(A750,'Ağustos 2025 Fiyat Listesi'!$C:$I,4,0)</f>
        <v>18.590000000000003</v>
      </c>
      <c r="N750" t="str">
        <f>VLOOKUP(A750,'Ağustos 2025 Fiyat Listesi'!$C:$I,5,0)</f>
        <v>TL</v>
      </c>
    </row>
    <row r="751" spans="1:14" hidden="1" x14ac:dyDescent="0.25">
      <c r="A751" t="s">
        <v>1586</v>
      </c>
      <c r="B751" t="s">
        <v>1587</v>
      </c>
      <c r="C751" t="s">
        <v>1211</v>
      </c>
      <c r="D751" t="s">
        <v>1212</v>
      </c>
      <c r="E751" t="s">
        <v>1212</v>
      </c>
      <c r="F751">
        <v>1042</v>
      </c>
      <c r="G751" t="s">
        <v>1213</v>
      </c>
      <c r="H751" t="s">
        <v>1586</v>
      </c>
      <c r="I751" t="s">
        <v>1213</v>
      </c>
      <c r="J751" t="s">
        <v>1212</v>
      </c>
      <c r="K751">
        <v>0</v>
      </c>
      <c r="L751" t="s">
        <v>1214</v>
      </c>
      <c r="M751">
        <f>VLOOKUP(A751,'Ağustos 2025 Fiyat Listesi'!$C:$I,4,0)</f>
        <v>210.21</v>
      </c>
      <c r="N751" t="str">
        <f>VLOOKUP(A751,'Ağustos 2025 Fiyat Listesi'!$C:$I,5,0)</f>
        <v>TL</v>
      </c>
    </row>
    <row r="752" spans="1:14" hidden="1" x14ac:dyDescent="0.25">
      <c r="A752" t="s">
        <v>1832</v>
      </c>
      <c r="B752" t="s">
        <v>1833</v>
      </c>
      <c r="C752" t="s">
        <v>1211</v>
      </c>
      <c r="D752" t="s">
        <v>1212</v>
      </c>
      <c r="E752" t="s">
        <v>1212</v>
      </c>
      <c r="F752">
        <v>1042</v>
      </c>
      <c r="G752" t="s">
        <v>1213</v>
      </c>
      <c r="H752" t="s">
        <v>1832</v>
      </c>
      <c r="I752" t="s">
        <v>1213</v>
      </c>
      <c r="J752" t="s">
        <v>1212</v>
      </c>
      <c r="K752">
        <v>0</v>
      </c>
      <c r="L752" t="s">
        <v>1214</v>
      </c>
      <c r="M752">
        <f>VLOOKUP(A752,'Ağustos 2025 Fiyat Listesi'!$C:$I,4,0)</f>
        <v>32.701499999999996</v>
      </c>
      <c r="N752" t="str">
        <f>VLOOKUP(A752,'Ağustos 2025 Fiyat Listesi'!$C:$I,5,0)</f>
        <v>TL</v>
      </c>
    </row>
    <row r="753" spans="1:14" hidden="1" x14ac:dyDescent="0.25">
      <c r="A753" t="s">
        <v>1594</v>
      </c>
      <c r="B753" t="s">
        <v>1595</v>
      </c>
      <c r="C753" t="s">
        <v>1211</v>
      </c>
      <c r="D753" t="s">
        <v>1212</v>
      </c>
      <c r="E753" t="s">
        <v>1212</v>
      </c>
      <c r="F753">
        <v>1034</v>
      </c>
      <c r="G753" t="s">
        <v>1213</v>
      </c>
      <c r="H753">
        <v>8682665403390</v>
      </c>
      <c r="I753" t="s">
        <v>1229</v>
      </c>
      <c r="J753" t="s">
        <v>1212</v>
      </c>
      <c r="K753">
        <v>0</v>
      </c>
      <c r="L753" t="s">
        <v>1214</v>
      </c>
      <c r="M753">
        <f>VLOOKUP(A753,'Ağustos 2025 Fiyat Listesi'!$C:$I,4,0)</f>
        <v>0.50049999999999994</v>
      </c>
      <c r="N753" t="str">
        <f>VLOOKUP(A753,'Ağustos 2025 Fiyat Listesi'!$C:$I,5,0)</f>
        <v>TL</v>
      </c>
    </row>
    <row r="754" spans="1:14" hidden="1" x14ac:dyDescent="0.25">
      <c r="A754" t="s">
        <v>1544</v>
      </c>
      <c r="B754" t="s">
        <v>1545</v>
      </c>
      <c r="C754" t="s">
        <v>1211</v>
      </c>
      <c r="D754" t="s">
        <v>1212</v>
      </c>
      <c r="E754" t="s">
        <v>1212</v>
      </c>
      <c r="F754">
        <v>1012</v>
      </c>
      <c r="G754" t="s">
        <v>1213</v>
      </c>
      <c r="H754">
        <v>8682665404540</v>
      </c>
      <c r="I754" t="s">
        <v>1229</v>
      </c>
      <c r="J754" t="s">
        <v>1212</v>
      </c>
      <c r="K754">
        <v>0</v>
      </c>
      <c r="L754" t="s">
        <v>1214</v>
      </c>
      <c r="M754">
        <f>VLOOKUP(A754,'Ağustos 2025 Fiyat Listesi'!$C:$I,4,0)</f>
        <v>8.2797000000000001</v>
      </c>
      <c r="N754" t="str">
        <f>VLOOKUP(A754,'Ağustos 2025 Fiyat Listesi'!$C:$I,5,0)</f>
        <v>TL</v>
      </c>
    </row>
    <row r="755" spans="1:14" hidden="1" x14ac:dyDescent="0.25">
      <c r="A755" t="s">
        <v>1806</v>
      </c>
      <c r="B755" t="s">
        <v>1807</v>
      </c>
      <c r="C755" t="s">
        <v>1211</v>
      </c>
      <c r="D755" t="s">
        <v>1212</v>
      </c>
      <c r="E755" t="s">
        <v>1212</v>
      </c>
      <c r="F755">
        <v>1035</v>
      </c>
      <c r="G755" t="s">
        <v>1257</v>
      </c>
      <c r="H755">
        <v>8682665405035</v>
      </c>
      <c r="I755" t="s">
        <v>1258</v>
      </c>
      <c r="J755" t="s">
        <v>1212</v>
      </c>
      <c r="K755">
        <v>0</v>
      </c>
      <c r="L755" t="s">
        <v>1214</v>
      </c>
      <c r="M755">
        <f>VLOOKUP(A755,'Ağustos 2025 Fiyat Listesi'!$C:$I,4,0)</f>
        <v>143</v>
      </c>
      <c r="N755" t="str">
        <f>VLOOKUP(A755,'Ağustos 2025 Fiyat Listesi'!$C:$I,5,0)</f>
        <v>TL</v>
      </c>
    </row>
    <row r="756" spans="1:14" hidden="1" x14ac:dyDescent="0.25">
      <c r="A756" t="s">
        <v>2034</v>
      </c>
      <c r="B756" t="s">
        <v>2035</v>
      </c>
      <c r="C756" t="s">
        <v>1211</v>
      </c>
      <c r="D756" t="s">
        <v>1212</v>
      </c>
      <c r="E756" t="s">
        <v>1212</v>
      </c>
      <c r="F756">
        <v>1024</v>
      </c>
      <c r="G756" t="s">
        <v>1213</v>
      </c>
      <c r="H756" t="s">
        <v>2034</v>
      </c>
      <c r="I756" t="s">
        <v>1213</v>
      </c>
      <c r="J756" t="s">
        <v>1212</v>
      </c>
      <c r="K756">
        <v>0</v>
      </c>
      <c r="L756" t="s">
        <v>1214</v>
      </c>
      <c r="M756">
        <f>VLOOKUP(A756,'Ağustos 2025 Fiyat Listesi'!$C:$I,4,0)</f>
        <v>1.8179199999999998</v>
      </c>
      <c r="N756" t="str">
        <f>VLOOKUP(A756,'Ağustos 2025 Fiyat Listesi'!$C:$I,5,0)</f>
        <v>TL</v>
      </c>
    </row>
    <row r="757" spans="1:14" hidden="1" x14ac:dyDescent="0.25">
      <c r="A757" t="s">
        <v>1930</v>
      </c>
      <c r="B757" t="s">
        <v>1931</v>
      </c>
      <c r="C757" t="s">
        <v>1211</v>
      </c>
      <c r="D757" t="s">
        <v>1212</v>
      </c>
      <c r="E757" t="s">
        <v>1212</v>
      </c>
      <c r="F757">
        <v>1024</v>
      </c>
      <c r="G757" t="s">
        <v>1213</v>
      </c>
      <c r="H757" t="s">
        <v>1930</v>
      </c>
      <c r="I757" t="s">
        <v>1213</v>
      </c>
      <c r="J757" t="s">
        <v>1212</v>
      </c>
      <c r="K757">
        <v>0</v>
      </c>
      <c r="L757" t="s">
        <v>1214</v>
      </c>
      <c r="M757">
        <f>VLOOKUP(A757,'Ağustos 2025 Fiyat Listesi'!$C:$I,4,0)</f>
        <v>1.8179199999999998</v>
      </c>
      <c r="N757" t="str">
        <f>VLOOKUP(A757,'Ağustos 2025 Fiyat Listesi'!$C:$I,5,0)</f>
        <v>TL</v>
      </c>
    </row>
    <row r="758" spans="1:14" hidden="1" x14ac:dyDescent="0.25">
      <c r="A758" t="s">
        <v>1392</v>
      </c>
      <c r="B758" t="s">
        <v>1393</v>
      </c>
      <c r="C758" t="s">
        <v>1211</v>
      </c>
      <c r="D758" t="s">
        <v>1212</v>
      </c>
      <c r="E758" t="s">
        <v>1212</v>
      </c>
      <c r="F758">
        <v>1024</v>
      </c>
      <c r="G758" t="s">
        <v>1213</v>
      </c>
      <c r="H758" t="s">
        <v>1392</v>
      </c>
      <c r="I758" t="s">
        <v>1213</v>
      </c>
      <c r="J758" t="s">
        <v>1212</v>
      </c>
      <c r="K758">
        <v>0</v>
      </c>
      <c r="L758" t="s">
        <v>1214</v>
      </c>
      <c r="M758">
        <f>VLOOKUP(A758,'Ağustos 2025 Fiyat Listesi'!$C:$I,4,0)</f>
        <v>4.5474000000000006</v>
      </c>
      <c r="N758" t="str">
        <f>VLOOKUP(A758,'Ağustos 2025 Fiyat Listesi'!$C:$I,5,0)</f>
        <v>TL</v>
      </c>
    </row>
    <row r="759" spans="1:14" hidden="1" x14ac:dyDescent="0.25">
      <c r="A759" t="s">
        <v>2000</v>
      </c>
      <c r="B759" t="s">
        <v>2001</v>
      </c>
      <c r="C759" t="s">
        <v>1211</v>
      </c>
      <c r="D759" t="s">
        <v>1212</v>
      </c>
      <c r="E759" t="s">
        <v>1212</v>
      </c>
      <c r="F759">
        <v>1024</v>
      </c>
      <c r="G759" t="s">
        <v>1213</v>
      </c>
      <c r="H759" t="s">
        <v>2000</v>
      </c>
      <c r="I759" t="s">
        <v>1213</v>
      </c>
      <c r="J759" t="s">
        <v>1212</v>
      </c>
      <c r="K759">
        <v>0</v>
      </c>
      <c r="L759" t="s">
        <v>1214</v>
      </c>
      <c r="M759">
        <f>VLOOKUP(A759,'Ağustos 2025 Fiyat Listesi'!$C:$I,4,0)</f>
        <v>1.6302000000000001</v>
      </c>
      <c r="N759" t="str">
        <f>VLOOKUP(A759,'Ağustos 2025 Fiyat Listesi'!$C:$I,5,0)</f>
        <v>TL</v>
      </c>
    </row>
    <row r="760" spans="1:14" hidden="1" x14ac:dyDescent="0.25">
      <c r="A760" t="s">
        <v>1464</v>
      </c>
      <c r="B760" t="s">
        <v>1465</v>
      </c>
      <c r="C760" t="s">
        <v>1211</v>
      </c>
      <c r="D760" t="s">
        <v>1212</v>
      </c>
      <c r="E760" t="s">
        <v>1212</v>
      </c>
      <c r="F760">
        <v>1024</v>
      </c>
      <c r="G760" t="s">
        <v>1213</v>
      </c>
      <c r="H760">
        <v>8682665410428</v>
      </c>
      <c r="I760" t="s">
        <v>1229</v>
      </c>
      <c r="J760" t="s">
        <v>1212</v>
      </c>
      <c r="K760">
        <v>0</v>
      </c>
      <c r="L760" t="s">
        <v>1214</v>
      </c>
      <c r="M760">
        <f>VLOOKUP(A760,'Ağustos 2025 Fiyat Listesi'!$C:$I,4,0)</f>
        <v>3.2661199999999999</v>
      </c>
      <c r="N760" t="str">
        <f>VLOOKUP(A760,'Ağustos 2025 Fiyat Listesi'!$C:$I,5,0)</f>
        <v>TL</v>
      </c>
    </row>
    <row r="761" spans="1:14" hidden="1" x14ac:dyDescent="0.25">
      <c r="A761" t="s">
        <v>1556</v>
      </c>
      <c r="B761" t="s">
        <v>1557</v>
      </c>
      <c r="C761" t="s">
        <v>1211</v>
      </c>
      <c r="D761" t="s">
        <v>1212</v>
      </c>
      <c r="E761" t="s">
        <v>1212</v>
      </c>
      <c r="F761">
        <v>1024</v>
      </c>
      <c r="G761" t="s">
        <v>1257</v>
      </c>
      <c r="H761">
        <v>8682665410596</v>
      </c>
      <c r="I761" t="s">
        <v>1258</v>
      </c>
      <c r="J761" t="s">
        <v>1212</v>
      </c>
      <c r="K761">
        <v>0</v>
      </c>
      <c r="L761" t="s">
        <v>1214</v>
      </c>
      <c r="M761">
        <f>VLOOKUP(A761,'Ağustos 2025 Fiyat Listesi'!$C:$I,4,0)</f>
        <v>34.415381000000004</v>
      </c>
      <c r="N761" t="str">
        <f>VLOOKUP(A761,'Ağustos 2025 Fiyat Listesi'!$C:$I,5,0)</f>
        <v>TL</v>
      </c>
    </row>
    <row r="762" spans="1:14" hidden="1" x14ac:dyDescent="0.25">
      <c r="A762" t="s">
        <v>2036</v>
      </c>
      <c r="B762" t="s">
        <v>2037</v>
      </c>
      <c r="C762" t="s">
        <v>1211</v>
      </c>
      <c r="D762" t="s">
        <v>1212</v>
      </c>
      <c r="E762" t="s">
        <v>1212</v>
      </c>
      <c r="F762">
        <v>1047</v>
      </c>
      <c r="G762" t="s">
        <v>1213</v>
      </c>
      <c r="H762">
        <v>8682665407664</v>
      </c>
      <c r="I762" t="s">
        <v>1229</v>
      </c>
      <c r="J762" t="s">
        <v>1212</v>
      </c>
      <c r="K762">
        <v>0</v>
      </c>
      <c r="L762" t="s">
        <v>1214</v>
      </c>
      <c r="M762">
        <f>VLOOKUP(A762,'Ağustos 2025 Fiyat Listesi'!$C:$I,4,0)</f>
        <v>190.19000000000003</v>
      </c>
      <c r="N762" t="str">
        <f>VLOOKUP(A762,'Ağustos 2025 Fiyat Listesi'!$C:$I,5,0)</f>
        <v>TL</v>
      </c>
    </row>
    <row r="763" spans="1:14" hidden="1" x14ac:dyDescent="0.25">
      <c r="A763" t="s">
        <v>1982</v>
      </c>
      <c r="B763" t="s">
        <v>1983</v>
      </c>
      <c r="C763" t="s">
        <v>1211</v>
      </c>
      <c r="D763" t="s">
        <v>1212</v>
      </c>
      <c r="E763" t="s">
        <v>1212</v>
      </c>
      <c r="F763">
        <v>1047</v>
      </c>
      <c r="G763" t="s">
        <v>1213</v>
      </c>
      <c r="H763">
        <v>8682665407916</v>
      </c>
      <c r="I763" t="s">
        <v>1229</v>
      </c>
      <c r="J763" t="s">
        <v>1212</v>
      </c>
      <c r="K763">
        <v>0</v>
      </c>
      <c r="L763" t="s">
        <v>1214</v>
      </c>
      <c r="M763">
        <f>VLOOKUP(A763,'Ağustos 2025 Fiyat Listesi'!$C:$I,4,0)</f>
        <v>83.655000000000001</v>
      </c>
      <c r="N763" t="str">
        <f>VLOOKUP(A763,'Ağustos 2025 Fiyat Listesi'!$C:$I,5,0)</f>
        <v>TL</v>
      </c>
    </row>
    <row r="764" spans="1:14" x14ac:dyDescent="0.25">
      <c r="A764" t="s">
        <v>1560</v>
      </c>
      <c r="B764" t="s">
        <v>1561</v>
      </c>
      <c r="C764" t="s">
        <v>1211</v>
      </c>
      <c r="D764" t="s">
        <v>1212</v>
      </c>
      <c r="E764" t="s">
        <v>1212</v>
      </c>
      <c r="F764">
        <v>1073</v>
      </c>
      <c r="G764" t="s">
        <v>1213</v>
      </c>
      <c r="H764">
        <v>8682665415065</v>
      </c>
      <c r="I764" t="s">
        <v>1213</v>
      </c>
      <c r="J764" t="s">
        <v>1212</v>
      </c>
      <c r="K764">
        <v>0</v>
      </c>
      <c r="L764" t="s">
        <v>1214</v>
      </c>
      <c r="M764">
        <f>VLOOKUP(A764,'Ağustos 2025 Fiyat Listesi'!$C:$I,4,0)</f>
        <v>4</v>
      </c>
      <c r="N764" t="str">
        <f>VLOOKUP(A764,'Ağustos 2025 Fiyat Listesi'!$C:$I,5,0)</f>
        <v>USD</v>
      </c>
    </row>
  </sheetData>
  <autoFilter ref="A1:N764">
    <filterColumn colId="13">
      <filters>
        <filter val="USD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L V C G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T M 0 t 9 Q z s N G H C d r 4 Z u Y h F B g B H Q y S R R K 0 c S 7 N K S k t S r U r K d I N C b L R h 3 F t 9 K F + s A M A A A D / / w M A U E s D B B Q A A g A I A A A A I Q C d G s h c d g E A A J I C A A A T A A A A R m 9 y b X V s Y X M v U 2 V j d G l v b j E u b X y Q w U 7 C Q B C G 7 y S + w 2 S 9 Q F I b U e N B 0 4 N A j E R F o v U E H E Y 7 1 U 2 3 W 7 I 7 J C L h T U g 4 e u b u r f W 9 3 C I S k x L 3 s s n O N / 9 8 O 5 a e W W Y a H n 7 u 5 n m t Z l / R U A T 7 I s Q n R Y e H R 1 D v 4 w t B s y E g A E W 8 V w N 3 r n G q M X E v / S j 2 1 6 i t X 0 p F f j v T T J p t X b T P h o + W j B 3 y R C M O O 2 Q T z s b D s H V z 1 z 5 o + u M o F g 0 P B t 1 0 r C h 1 L V g q B K L p H 4 t R w / s Z s 5 U I N h N n g 2 4 U b N 3 E a D 7 o I O N o g 5 f W u l h x s V K o I V 9 Y h p Z U L 8 7 L l P b r N r 9 v s j R j u i K M n F 3 9 N 8 u p b C o X S j 0 8 o 0 J j A z Y T 2 s r s i w 4 V S / m 1 Z G l c p I Y w / / y T G x r U N s 5 M 2 s 7 U J N X h d O x 2 8 p + R N 5 u J X i Y 8 6 G o + P f H L h r k H M 3 G L 6 t 1 t B O 4 p p j K z W D m G X R W Y 3 n i N 5 A u T f 2 q 4 y D + K V a I w L W 1 3 Y L d o E q y 8 h m S V T K u w T B h N V a f l f l u l e 8 Q Q y y n y j r F l L Z x w R W n e 2 K t J / d 8 y z 7 8 B A A D / / w M A U E s B A i 0 A F A A G A A g A A A A h A C r d q k D S A A A A N w E A A B M A A A A A A A A A A A A A A A A A A A A A A F t D b 2 5 0 Z W 5 0 X 1 R 5 c G V z X S 5 4 b W x Q S w E C L Q A U A A I A C A A A A C E A v L V C G K 0 A A A D 3 A A A A E g A A A A A A A A A A A A A A A A A L A w A A Q 2 9 u Z m l n L 1 B h Y 2 t h Z 2 U u e G 1 s U E s B A i 0 A F A A C A A g A A A A h A J 0 a y F x 2 A Q A A k g I A A B M A A A A A A A A A A A A A A A A A 6 A M A A E Z v c m 1 1 b G F z L 1 N l Y 3 R p b 2 4 x L m 1 Q S w U G A A A A A A M A A w D C A A A A j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Y P A A A A A A A A 5 A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M i U y M C h Q Y W d l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x L T E 5 V D E 2 O j I z O j E 3 L j k w M z E z O D V a I i 8 + P E V u d H J 5 I F R 5 c G U 9 I k Z p b G x D b 2 x 1 b W 5 U e X B l c y I g V m F s d W U 9 I n N B d 1 l H Q m d Z R E J n W U c i L z 4 8 R W 5 0 c n k g V H l w Z T 0 i R m l s b E N v b H V t b k 5 h b W V z I i B W Y W x 1 Z T 0 i c 1 s m c X V v d D t O b y Z x d W 9 0 O y w m c X V v d D t N Y W x 6 Z W 1 l I F J l Z m V y Y W 5 z x L E m c X V v d D s s J n F 1 b 3 Q 7 w 5 x y w 7 x u I E H D p 8 S x a 2 x h b W F s Y X L E s S Z x d W 9 0 O y w m c X V v d D t N Y X J r Y S Z x d W 9 0 O y w m c X V v d D t U Z X N s a W 0 m c X V v d D s s J n F 1 b 3 Q 7 T W l r d G F y J n F 1 b 3 Q 7 L C Z x d W 9 0 O 0 J p c m l t J n F 1 b 3 Q 7 L C Z x d W 9 0 O 0 5 l d C B m a X l h d M S x J n F 1 b 3 Q 7 L C Z x d W 9 0 O 0 5 l d C B U d X R h c s S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G N k O T Y 0 Z i 0 y M T B i L T Q w N z c t Y T M 3 N S 1 j M 2 Y z Z j I 3 Z D Q x M W Y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S k v Q X V 0 b 1 J l b W 9 2 Z W R D b 2 x 1 b W 5 z M S 5 7 T m 8 s M H 0 m c X V v d D s s J n F 1 b 3 Q 7 U 2 V j d G l v b j E v V G F i b G U w M D I g K F B h Z 2 U g M S k v Q X V 0 b 1 J l b W 9 2 Z W R D b 2 x 1 b W 5 z M S 5 7 T W F s e m V t Z S B S Z W Z l c m F u c 8 S x L D F 9 J n F 1 b 3 Q 7 L C Z x d W 9 0 O 1 N l Y 3 R p b 2 4 x L 1 R h Y m x l M D A y I C h Q Y W d l I D E p L 0 F 1 d G 9 S Z W 1 v d m V k Q 2 9 s d W 1 u c z E u e 8 O c c s O 8 b i B B w 6 f E s W t s Y W 1 h b G F y x L E s M n 0 m c X V v d D s s J n F 1 b 3 Q 7 U 2 V j d G l v b j E v V G F i b G U w M D I g K F B h Z 2 U g M S k v Q X V 0 b 1 J l b W 9 2 Z W R D b 2 x 1 b W 5 z M S 5 7 T W F y a 2 E s M 3 0 m c X V v d D s s J n F 1 b 3 Q 7 U 2 V j d G l v b j E v V G F i b G U w M D I g K F B h Z 2 U g M S k v Q X V 0 b 1 J l b W 9 2 Z W R D b 2 x 1 b W 5 z M S 5 7 V G V z b G l t L D R 9 J n F 1 b 3 Q 7 L C Z x d W 9 0 O 1 N l Y 3 R p b 2 4 x L 1 R h Y m x l M D A y I C h Q Y W d l I D E p L 0 F 1 d G 9 S Z W 1 v d m V k Q 2 9 s d W 1 u c z E u e 0 1 p a 3 R h c i w 1 f S Z x d W 9 0 O y w m c X V v d D t T Z W N 0 a W 9 u M S 9 U Y W J s Z T A w M i A o U G F n Z S A x K S 9 B d X R v U m V t b 3 Z l Z E N v b H V t b n M x L n t C a X J p b S w 2 f S Z x d W 9 0 O y w m c X V v d D t T Z W N 0 a W 9 u M S 9 U Y W J s Z T A w M i A o U G F n Z S A x K S 9 B d X R v U m V t b 3 Z l Z E N v b H V t b n M x L n t O Z X Q g Z m l 5 Y X T E s S w 3 f S Z x d W 9 0 O y w m c X V v d D t T Z W N 0 a W 9 u M S 9 U Y W J s Z T A w M i A o U G F n Z S A x K S 9 B d X R v U m V t b 3 Z l Z E N v b H V t b n M x L n t O Z X Q g V H V 0 Y X L E s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i A o U G F n Z S A x K S 9 B d X R v U m V t b 3 Z l Z E N v b H V t b n M x L n t O b y w w f S Z x d W 9 0 O y w m c X V v d D t T Z W N 0 a W 9 u M S 9 U Y W J s Z T A w M i A o U G F n Z S A x K S 9 B d X R v U m V t b 3 Z l Z E N v b H V t b n M x L n t N Y W x 6 Z W 1 l I F J l Z m V y Y W 5 z x L E s M X 0 m c X V v d D s s J n F 1 b 3 Q 7 U 2 V j d G l v b j E v V G F i b G U w M D I g K F B h Z 2 U g M S k v Q X V 0 b 1 J l b W 9 2 Z W R D b 2 x 1 b W 5 z M S 5 7 w 5 x y w 7 x u I E H D p 8 S x a 2 x h b W F s Y X L E s S w y f S Z x d W 9 0 O y w m c X V v d D t T Z W N 0 a W 9 u M S 9 U Y W J s Z T A w M i A o U G F n Z S A x K S 9 B d X R v U m V t b 3 Z l Z E N v b H V t b n M x L n t N Y X J r Y S w z f S Z x d W 9 0 O y w m c X V v d D t T Z W N 0 a W 9 u M S 9 U Y W J s Z T A w M i A o U G F n Z S A x K S 9 B d X R v U m V t b 3 Z l Z E N v b H V t b n M x L n t U Z X N s a W 0 s N H 0 m c X V v d D s s J n F 1 b 3 Q 7 U 2 V j d G l v b j E v V G F i b G U w M D I g K F B h Z 2 U g M S k v Q X V 0 b 1 J l b W 9 2 Z W R D b 2 x 1 b W 5 z M S 5 7 T W l r d G F y L D V 9 J n F 1 b 3 Q 7 L C Z x d W 9 0 O 1 N l Y 3 R p b 2 4 x L 1 R h Y m x l M D A y I C h Q Y W d l I D E p L 0 F 1 d G 9 S Z W 1 v d m V k Q 2 9 s d W 1 u c z E u e 0 J p c m l t L D Z 9 J n F 1 b 3 Q 7 L C Z x d W 9 0 O 1 N l Y 3 R p b 2 4 x L 1 R h Y m x l M D A y I C h Q Y W d l I D E p L 0 F 1 d G 9 S Z W 1 v d m V k Q 2 9 s d W 1 u c z E u e 0 5 l d C B m a X l h d M S x L D d 9 J n F 1 b 3 Q 7 L C Z x d W 9 0 O 1 N l Y 3 R p b 2 4 x L 1 R h Y m x l M D A y I C h Q Y W d l I D E p L 0 F 1 d G 9 S Z W 1 v d m V k Q 2 9 s d W 1 u c z E u e 0 5 l d C B U d X R h c s S x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S 2 F 5 b m F r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M S k v V G F i b G U w M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x K S 9 U Y W 4 l Q z Q l Q j F 0 J U M 0 J U I x b G F u J T I w J U M z J T l D c 3 Q l M j B C a W x n a W x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E p L 0 R l J U M 0 J T l G a S V D N S U 5 R n R p c m l s Z W 4 l M j B U J U M z J U J D c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5 Z B p I A 9 b E C p U Q w 3 q g l 0 Z A A A A A A C A A A A A A A Q Z g A A A A E A A C A A A A D b m z P m p W d M D u S b 9 E w + I / C l + D D a H i 3 2 l 3 D r Z Q I c v o S S p Q A A A A A O g A A A A A I A A C A A A A A J D q L y D V P Y w B q s S F s H m b d S y b W k S o u 9 h r L Y 8 6 I U 3 1 n j Z V A A A A B U g 3 7 y A S C 7 E X M 9 / X k E d X W g + t + T 8 J w + O 5 f 0 p J r T J X K H q 2 j b L V Q y Q I n 6 x T W m f J 5 V N T t V X X e B 4 0 o N A R 7 T j 6 Q X + Y r p U V 9 W i o V F E f U U / q Y g u 9 q N Q k A A A A D S Y f a P d k l t O d t + 9 4 + N Z Z D g 1 S Q 1 a u u d Z 7 q B x y k n s z P m q N t S 2 y p s X O n B B 1 X O H i m F X 2 M s M W 8 / 1 X w z o l 7 Y O J B 3 V z w 3 < / D a t a M a s h u p > 
</file>

<file path=customXml/itemProps1.xml><?xml version="1.0" encoding="utf-8"?>
<ds:datastoreItem xmlns:ds="http://schemas.openxmlformats.org/officeDocument/2006/customXml" ds:itemID="{D79C1D9B-DDB3-4065-A7EB-6D7BA0FAD1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Ağustos 2025 Fiyat Listesi</vt:lpstr>
      <vt:lpstr>Sayfa1</vt:lpstr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Tuna Akyön</dc:creator>
  <cp:lastModifiedBy>RECEP KESKİNKILIÇ</cp:lastModifiedBy>
  <dcterms:created xsi:type="dcterms:W3CDTF">2015-06-05T18:19:34Z</dcterms:created>
  <dcterms:modified xsi:type="dcterms:W3CDTF">2025-08-11T07:55:01Z</dcterms:modified>
</cp:coreProperties>
</file>